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munications\Profile of Poverty 2019\"/>
    </mc:Choice>
  </mc:AlternateContent>
  <bookViews>
    <workbookView xWindow="0" yWindow="0" windowWidth="28800" windowHeight="14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60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60" i="1"/>
  <c r="G282" i="1"/>
  <c r="E282" i="1" l="1"/>
</calcChain>
</file>

<file path=xl/sharedStrings.xml><?xml version="1.0" encoding="utf-8"?>
<sst xmlns="http://schemas.openxmlformats.org/spreadsheetml/2006/main" count="317" uniqueCount="292">
  <si>
    <t xml:space="preserve">ABBOTTSFIELD </t>
  </si>
  <si>
    <t xml:space="preserve">ALBANY </t>
  </si>
  <si>
    <t xml:space="preserve">ALBERTA AVENUE </t>
  </si>
  <si>
    <t xml:space="preserve">ALDERGROVE </t>
  </si>
  <si>
    <t xml:space="preserve">ALLARD </t>
  </si>
  <si>
    <t xml:space="preserve">ALLENDALE </t>
  </si>
  <si>
    <t xml:space="preserve">AMBLESIDE </t>
  </si>
  <si>
    <t xml:space="preserve">ARGYLL </t>
  </si>
  <si>
    <t xml:space="preserve">ASPEN GARDENS </t>
  </si>
  <si>
    <t xml:space="preserve">ATHLONE </t>
  </si>
  <si>
    <t xml:space="preserve">AVONMORE </t>
  </si>
  <si>
    <t xml:space="preserve">BALWIN </t>
  </si>
  <si>
    <t xml:space="preserve">BANNERMAN </t>
  </si>
  <si>
    <t xml:space="preserve">BARANOW </t>
  </si>
  <si>
    <t xml:space="preserve">BATURYN </t>
  </si>
  <si>
    <t xml:space="preserve">BEACON HEIGHTS </t>
  </si>
  <si>
    <t xml:space="preserve">BEARSPAW </t>
  </si>
  <si>
    <t xml:space="preserve">BEAUMARIS </t>
  </si>
  <si>
    <t xml:space="preserve">BELGRAVIA </t>
  </si>
  <si>
    <t xml:space="preserve">BELLE RIVE </t>
  </si>
  <si>
    <t xml:space="preserve">BELLEVUE </t>
  </si>
  <si>
    <t xml:space="preserve">BELMEAD </t>
  </si>
  <si>
    <t xml:space="preserve">BELMONT </t>
  </si>
  <si>
    <t xml:space="preserve">BELVEDERE </t>
  </si>
  <si>
    <t xml:space="preserve">BERGMAN </t>
  </si>
  <si>
    <t xml:space="preserve">BEVERLY HEIGHTS </t>
  </si>
  <si>
    <t xml:space="preserve">BISSET </t>
  </si>
  <si>
    <t xml:space="preserve">BLACKBURNE </t>
  </si>
  <si>
    <t xml:space="preserve">BLACKMUD CREEK </t>
  </si>
  <si>
    <t xml:space="preserve">BLUE QUILL </t>
  </si>
  <si>
    <t xml:space="preserve">BLUE QUILL ESTATES </t>
  </si>
  <si>
    <t xml:space="preserve">BONNIE DOON </t>
  </si>
  <si>
    <t xml:space="preserve">BOYLE STREET </t>
  </si>
  <si>
    <t xml:space="preserve">BRANDER GARDENS </t>
  </si>
  <si>
    <t xml:space="preserve">BRECKENRIDGE GREENS </t>
  </si>
  <si>
    <t xml:space="preserve">BRINTNELL </t>
  </si>
  <si>
    <t xml:space="preserve">BRITANNIA YOUNGSTOWN </t>
  </si>
  <si>
    <t xml:space="preserve">BROOKSIDE </t>
  </si>
  <si>
    <t xml:space="preserve">BULYEA HEIGHTS </t>
  </si>
  <si>
    <t xml:space="preserve">CAERNARVON </t>
  </si>
  <si>
    <t xml:space="preserve">CALDER </t>
  </si>
  <si>
    <t xml:space="preserve">CALLAGHAN </t>
  </si>
  <si>
    <t xml:space="preserve">CALLINGWOOD NORTH </t>
  </si>
  <si>
    <t xml:space="preserve">CALLINGWOOD SOUTH </t>
  </si>
  <si>
    <t xml:space="preserve">CAMERON HEIGHTS </t>
  </si>
  <si>
    <t xml:space="preserve">CANON RIDGE </t>
  </si>
  <si>
    <t xml:space="preserve">CANORA </t>
  </si>
  <si>
    <t xml:space="preserve">CANOSSA </t>
  </si>
  <si>
    <t xml:space="preserve">CAPILANO </t>
  </si>
  <si>
    <t xml:space="preserve">CARLISLE </t>
  </si>
  <si>
    <t xml:space="preserve">CARLTON </t>
  </si>
  <si>
    <t xml:space="preserve">CARTER CREST </t>
  </si>
  <si>
    <t xml:space="preserve">CASSELMAN </t>
  </si>
  <si>
    <t xml:space="preserve">CAVANAGH </t>
  </si>
  <si>
    <t xml:space="preserve">CENTRAL MCDOUGALL </t>
  </si>
  <si>
    <t xml:space="preserve">CHAMBERY </t>
  </si>
  <si>
    <t xml:space="preserve">CHAPPELLE AREA </t>
  </si>
  <si>
    <t xml:space="preserve">CHARLESWORTH </t>
  </si>
  <si>
    <t xml:space="preserve">CLAREVIEW TOWN CENTRE </t>
  </si>
  <si>
    <t xml:space="preserve">CLOVERDALE </t>
  </si>
  <si>
    <t xml:space="preserve">CPR IRVINE </t>
  </si>
  <si>
    <t xml:space="preserve">CRAWFORD PLAINS </t>
  </si>
  <si>
    <t xml:space="preserve">CRESTWOOD </t>
  </si>
  <si>
    <t xml:space="preserve">CROMDALE </t>
  </si>
  <si>
    <t xml:space="preserve">CRYSTALLINA NERA EAST </t>
  </si>
  <si>
    <t xml:space="preserve">CRYSTALLINA NERA WEST </t>
  </si>
  <si>
    <t xml:space="preserve">CUMBERLAND </t>
  </si>
  <si>
    <t xml:space="preserve">CY BECKER </t>
  </si>
  <si>
    <t xml:space="preserve">DALY GROVE </t>
  </si>
  <si>
    <t xml:space="preserve">DECHENE </t>
  </si>
  <si>
    <t xml:space="preserve">DECOTEAU </t>
  </si>
  <si>
    <t xml:space="preserve">DELTON </t>
  </si>
  <si>
    <t xml:space="preserve">DELWOOD </t>
  </si>
  <si>
    <t xml:space="preserve">DONSDALE </t>
  </si>
  <si>
    <t xml:space="preserve">DOVERCOURT </t>
  </si>
  <si>
    <t xml:space="preserve">DOWNTOWN </t>
  </si>
  <si>
    <t xml:space="preserve">DUGGAN </t>
  </si>
  <si>
    <t xml:space="preserve">DUNLUCE </t>
  </si>
  <si>
    <t xml:space="preserve">EASTWOOD </t>
  </si>
  <si>
    <t xml:space="preserve">EAUX CLAIRES </t>
  </si>
  <si>
    <t xml:space="preserve">EBBERS </t>
  </si>
  <si>
    <t xml:space="preserve">EDGEMONT </t>
  </si>
  <si>
    <t xml:space="preserve">EDMONTON ENERGY AND TECHNOLOGY PARK </t>
  </si>
  <si>
    <t xml:space="preserve">EKOTA </t>
  </si>
  <si>
    <t xml:space="preserve">ELLERSLIE </t>
  </si>
  <si>
    <t xml:space="preserve">ELMWOOD </t>
  </si>
  <si>
    <t xml:space="preserve">ELMWOOD PARK </t>
  </si>
  <si>
    <t xml:space="preserve">ELSINORE </t>
  </si>
  <si>
    <t xml:space="preserve">EMPIRE PARK </t>
  </si>
  <si>
    <t xml:space="preserve">ERMINESKIN </t>
  </si>
  <si>
    <t xml:space="preserve">EVANSDALE </t>
  </si>
  <si>
    <t xml:space="preserve">EVERGREEN </t>
  </si>
  <si>
    <t xml:space="preserve">FALCONER HEIGHTS </t>
  </si>
  <si>
    <t xml:space="preserve">FOREST HEIGHTS </t>
  </si>
  <si>
    <t xml:space="preserve">FRASER </t>
  </si>
  <si>
    <t xml:space="preserve">FULTON PLACE </t>
  </si>
  <si>
    <t xml:space="preserve">GARIEPY </t>
  </si>
  <si>
    <t xml:space="preserve">GARNEAU </t>
  </si>
  <si>
    <t xml:space="preserve">GLASTONBURY </t>
  </si>
  <si>
    <t xml:space="preserve">GLENGARRY </t>
  </si>
  <si>
    <t xml:space="preserve">GLENORA </t>
  </si>
  <si>
    <t xml:space="preserve">GLENRIDDING HEIGHTS </t>
  </si>
  <si>
    <t xml:space="preserve">GLENWOOD </t>
  </si>
  <si>
    <t xml:space="preserve">GOLD BAR </t>
  </si>
  <si>
    <t xml:space="preserve">GRANDVIEW HEIGHTS </t>
  </si>
  <si>
    <t xml:space="preserve">GRANVILLE </t>
  </si>
  <si>
    <t xml:space="preserve">GRAYDON HILL </t>
  </si>
  <si>
    <t xml:space="preserve">GREENFIELD </t>
  </si>
  <si>
    <t xml:space="preserve">GREENVIEW </t>
  </si>
  <si>
    <t xml:space="preserve">GRIESBACH </t>
  </si>
  <si>
    <t xml:space="preserve">GROVENOR </t>
  </si>
  <si>
    <t xml:space="preserve">HADDOW </t>
  </si>
  <si>
    <t xml:space="preserve">HAIRSINE </t>
  </si>
  <si>
    <t xml:space="preserve">HAWKS RIDGE </t>
  </si>
  <si>
    <t xml:space="preserve">HAYS RIDGE AREA </t>
  </si>
  <si>
    <t xml:space="preserve">HAZELDEAN </t>
  </si>
  <si>
    <t xml:space="preserve">HENDERSON ESTATES </t>
  </si>
  <si>
    <t xml:space="preserve">HERITAGE VALLEY TOWN CENTRE AREA </t>
  </si>
  <si>
    <t xml:space="preserve">HIGH PARK </t>
  </si>
  <si>
    <t xml:space="preserve">HIGHLANDS </t>
  </si>
  <si>
    <t xml:space="preserve">HILLVIEW </t>
  </si>
  <si>
    <t xml:space="preserve">HODGSON </t>
  </si>
  <si>
    <t xml:space="preserve">HOLLICK-KENYON </t>
  </si>
  <si>
    <t xml:space="preserve">HOLYROOD </t>
  </si>
  <si>
    <t xml:space="preserve">HOMESTEADER </t>
  </si>
  <si>
    <t xml:space="preserve">HUDSON </t>
  </si>
  <si>
    <t xml:space="preserve">IDYLWYLDE </t>
  </si>
  <si>
    <t xml:space="preserve">INGLEWOOD </t>
  </si>
  <si>
    <t xml:space="preserve">JACKSON HEIGHTS </t>
  </si>
  <si>
    <t xml:space="preserve">JAMIESON PLACE </t>
  </si>
  <si>
    <t xml:space="preserve">JASPER PARK </t>
  </si>
  <si>
    <t xml:space="preserve">KAMEYOSEK </t>
  </si>
  <si>
    <t xml:space="preserve">KEHEEWIN </t>
  </si>
  <si>
    <t xml:space="preserve">KENILWORTH </t>
  </si>
  <si>
    <t xml:space="preserve">KENSINGTON </t>
  </si>
  <si>
    <t xml:space="preserve">KERNOHAN </t>
  </si>
  <si>
    <t xml:space="preserve">KESWICK AREA </t>
  </si>
  <si>
    <t xml:space="preserve">KILDARE </t>
  </si>
  <si>
    <t xml:space="preserve">KILKENNY </t>
  </si>
  <si>
    <t xml:space="preserve">KILLARNEY </t>
  </si>
  <si>
    <t xml:space="preserve">KING EDWARD PARK </t>
  </si>
  <si>
    <t xml:space="preserve">KINGLET GARDENS </t>
  </si>
  <si>
    <t xml:space="preserve">KINISKI GARDENS </t>
  </si>
  <si>
    <t xml:space="preserve">KINOKAMAU PLAINS AREA </t>
  </si>
  <si>
    <t xml:space="preserve">KIRKNESS </t>
  </si>
  <si>
    <t xml:space="preserve">KLARVATTEN </t>
  </si>
  <si>
    <t xml:space="preserve">LA PERLE </t>
  </si>
  <si>
    <t xml:space="preserve">LAGO LINDO </t>
  </si>
  <si>
    <t xml:space="preserve">LANSDOWNE </t>
  </si>
  <si>
    <t xml:space="preserve">LARKSPUR </t>
  </si>
  <si>
    <t xml:space="preserve">LAUDERDALE </t>
  </si>
  <si>
    <t xml:space="preserve">LAUREL </t>
  </si>
  <si>
    <t xml:space="preserve">LAURIER HEIGHTS </t>
  </si>
  <si>
    <t xml:space="preserve">LEE RIDGE </t>
  </si>
  <si>
    <t xml:space="preserve">LEGER </t>
  </si>
  <si>
    <t xml:space="preserve">LENDRUM PLACE </t>
  </si>
  <si>
    <t xml:space="preserve">LORELEI </t>
  </si>
  <si>
    <t xml:space="preserve">LYMBURN </t>
  </si>
  <si>
    <t xml:space="preserve">LYNNWOOD </t>
  </si>
  <si>
    <t xml:space="preserve">MACEWAN </t>
  </si>
  <si>
    <t xml:space="preserve">MACTAGGART </t>
  </si>
  <si>
    <t xml:space="preserve">MAGRATH HEIGHTS </t>
  </si>
  <si>
    <t xml:space="preserve">MALMO PLAINS </t>
  </si>
  <si>
    <t xml:space="preserve">MAPLE </t>
  </si>
  <si>
    <t xml:space="preserve">MAPLE RIDGE </t>
  </si>
  <si>
    <t xml:space="preserve">MAPLE RIDGE INDUSTRIAL </t>
  </si>
  <si>
    <t xml:space="preserve">MATT BERRY </t>
  </si>
  <si>
    <t xml:space="preserve">MAYFIELD </t>
  </si>
  <si>
    <t xml:space="preserve">MAYLIEWAN </t>
  </si>
  <si>
    <t xml:space="preserve">MCCAULEY </t>
  </si>
  <si>
    <t xml:space="preserve">MCCONACHIE AREA </t>
  </si>
  <si>
    <t xml:space="preserve">MCKERNAN </t>
  </si>
  <si>
    <t xml:space="preserve">MCLEOD </t>
  </si>
  <si>
    <t xml:space="preserve">MCQUEEN </t>
  </si>
  <si>
    <t xml:space="preserve">MEADOWLARK PARK </t>
  </si>
  <si>
    <t xml:space="preserve">MENISA </t>
  </si>
  <si>
    <t xml:space="preserve">MEYOKUMIN </t>
  </si>
  <si>
    <t xml:space="preserve">MEYONOHK </t>
  </si>
  <si>
    <t xml:space="preserve">MICHAELS PARK </t>
  </si>
  <si>
    <t xml:space="preserve">MILL WOODS TOWN CENTRE </t>
  </si>
  <si>
    <t xml:space="preserve">MILLER </t>
  </si>
  <si>
    <t xml:space="preserve">MINCHAU </t>
  </si>
  <si>
    <t xml:space="preserve">MONTROSE </t>
  </si>
  <si>
    <t xml:space="preserve">NEWTON </t>
  </si>
  <si>
    <t xml:space="preserve">NORTH GLENORA </t>
  </si>
  <si>
    <t xml:space="preserve">NORTHMOUNT </t>
  </si>
  <si>
    <t xml:space="preserve">OGILVIE RIDGE </t>
  </si>
  <si>
    <t xml:space="preserve">OLESKIW </t>
  </si>
  <si>
    <t xml:space="preserve">OLIVER </t>
  </si>
  <si>
    <t xml:space="preserve">ORMSBY PLACE </t>
  </si>
  <si>
    <t xml:space="preserve">OTTEWELL </t>
  </si>
  <si>
    <t xml:space="preserve">OVERLANDERS </t>
  </si>
  <si>
    <t xml:space="preserve">OXFORD </t>
  </si>
  <si>
    <t xml:space="preserve">OZERNA </t>
  </si>
  <si>
    <t xml:space="preserve">PAISLEY </t>
  </si>
  <si>
    <t xml:space="preserve">PARKALLEN </t>
  </si>
  <si>
    <t xml:space="preserve">PARKDALE </t>
  </si>
  <si>
    <t xml:space="preserve">PARKVIEW </t>
  </si>
  <si>
    <t xml:space="preserve">PATRICIA HEIGHTS </t>
  </si>
  <si>
    <t xml:space="preserve">PEMBINA </t>
  </si>
  <si>
    <t xml:space="preserve">PLEASANTVIEW </t>
  </si>
  <si>
    <t xml:space="preserve">POLLARD MEADOWS </t>
  </si>
  <si>
    <t xml:space="preserve">POTTER GREENS </t>
  </si>
  <si>
    <t xml:space="preserve">PRINCE CHARLES </t>
  </si>
  <si>
    <t xml:space="preserve">PRINCE RUPERT </t>
  </si>
  <si>
    <t xml:space="preserve">QUEEN ALEXANDRA </t>
  </si>
  <si>
    <t xml:space="preserve">QUEEN MARY PARK </t>
  </si>
  <si>
    <t xml:space="preserve">QUESNELL HEIGHTS </t>
  </si>
  <si>
    <t xml:space="preserve">RAMSAY HEIGHTS </t>
  </si>
  <si>
    <t xml:space="preserve">RAPPERSWILL </t>
  </si>
  <si>
    <t xml:space="preserve">RHATIGAN RIDGE </t>
  </si>
  <si>
    <t xml:space="preserve">RICHFIELD </t>
  </si>
  <si>
    <t xml:space="preserve">RICHFORD </t>
  </si>
  <si>
    <t xml:space="preserve">RIDEAU PARK </t>
  </si>
  <si>
    <t xml:space="preserve">RIO TERRACE </t>
  </si>
  <si>
    <t xml:space="preserve">RITCHIE </t>
  </si>
  <si>
    <t xml:space="preserve">RIVERDALE </t>
  </si>
  <si>
    <t xml:space="preserve">RIVERVIEW AREA </t>
  </si>
  <si>
    <t xml:space="preserve">ROSENTHAL </t>
  </si>
  <si>
    <t xml:space="preserve">ROSSDALE </t>
  </si>
  <si>
    <t xml:space="preserve">ROSSLYN </t>
  </si>
  <si>
    <t xml:space="preserve">ROYAL GARDENS </t>
  </si>
  <si>
    <t xml:space="preserve">RUNDLE HEIGHTS </t>
  </si>
  <si>
    <t xml:space="preserve">RURAL NORTH EAST HORSE HILL </t>
  </si>
  <si>
    <t xml:space="preserve">RURAL NORTH EAST SOUTH STURGEON </t>
  </si>
  <si>
    <t xml:space="preserve">RUTHERFORD </t>
  </si>
  <si>
    <t xml:space="preserve">SAKAW </t>
  </si>
  <si>
    <t xml:space="preserve">SATOO </t>
  </si>
  <si>
    <t xml:space="preserve">SCHONSEE </t>
  </si>
  <si>
    <t xml:space="preserve">SECORD </t>
  </si>
  <si>
    <t xml:space="preserve">SHERBROOKE </t>
  </si>
  <si>
    <t xml:space="preserve">SHERWOOD </t>
  </si>
  <si>
    <t xml:space="preserve">SIFTON PARK </t>
  </si>
  <si>
    <t xml:space="preserve">SILVER BERRY </t>
  </si>
  <si>
    <t xml:space="preserve">SKYRATTLER </t>
  </si>
  <si>
    <t xml:space="preserve">SOUTH TERWILLEGAR </t>
  </si>
  <si>
    <t xml:space="preserve">SPRUCE AVENUE </t>
  </si>
  <si>
    <t xml:space="preserve">STARLING </t>
  </si>
  <si>
    <t xml:space="preserve">STEINHAUER </t>
  </si>
  <si>
    <t xml:space="preserve">STEWART GREENS </t>
  </si>
  <si>
    <t xml:space="preserve">STRATHCONA </t>
  </si>
  <si>
    <t xml:space="preserve">STRATHEARN </t>
  </si>
  <si>
    <t xml:space="preserve">SUDER GREENS </t>
  </si>
  <si>
    <t xml:space="preserve">SUMMERLEA </t>
  </si>
  <si>
    <t xml:space="preserve">SUMMERSIDE </t>
  </si>
  <si>
    <t xml:space="preserve">SWEET GRASS </t>
  </si>
  <si>
    <t xml:space="preserve">TAMARACK </t>
  </si>
  <si>
    <t xml:space="preserve">TAWA </t>
  </si>
  <si>
    <t xml:space="preserve">TERRA LOSA </t>
  </si>
  <si>
    <t xml:space="preserve">TERRACE HEIGHTS </t>
  </si>
  <si>
    <t xml:space="preserve">TERWILLEGAR TOWNE </t>
  </si>
  <si>
    <t xml:space="preserve">THE HAMPTONS </t>
  </si>
  <si>
    <t xml:space="preserve">THE ORCHARDS AT ELLERSLIE </t>
  </si>
  <si>
    <t xml:space="preserve">THORNCLIFF </t>
  </si>
  <si>
    <t xml:space="preserve">TIPASKAN </t>
  </si>
  <si>
    <t xml:space="preserve">TRUMPETER AREA </t>
  </si>
  <si>
    <t xml:space="preserve">TWEDDLE PLACE </t>
  </si>
  <si>
    <t xml:space="preserve">TWIN BROOKS </t>
  </si>
  <si>
    <t xml:space="preserve">UNIVERSITY OF ALBERTA </t>
  </si>
  <si>
    <t xml:space="preserve">UNIVERSITY OF ALBERTA FARM </t>
  </si>
  <si>
    <t xml:space="preserve">VIRGINIA PARK </t>
  </si>
  <si>
    <t xml:space="preserve">WALKER </t>
  </si>
  <si>
    <t xml:space="preserve">WEBBER GREENS </t>
  </si>
  <si>
    <t xml:space="preserve">WEDGEWOOD HEIGHTS </t>
  </si>
  <si>
    <t xml:space="preserve">WEINLOS </t>
  </si>
  <si>
    <t xml:space="preserve">WELLINGTON </t>
  </si>
  <si>
    <t xml:space="preserve">WEST JASPER PLACE </t>
  </si>
  <si>
    <t xml:space="preserve">WEST MEADOWLARK PARK </t>
  </si>
  <si>
    <t xml:space="preserve">WESTBROOK ESTATES </t>
  </si>
  <si>
    <t xml:space="preserve">WESTMOUNT </t>
  </si>
  <si>
    <t xml:space="preserve">WESTRIDGE </t>
  </si>
  <si>
    <t xml:space="preserve">WESTVIEW VILLAGE </t>
  </si>
  <si>
    <t xml:space="preserve">WESTWOOD </t>
  </si>
  <si>
    <t xml:space="preserve">WILD ROSE </t>
  </si>
  <si>
    <t xml:space="preserve">WINDERMERE </t>
  </si>
  <si>
    <t xml:space="preserve">WINDSOR PARK </t>
  </si>
  <si>
    <t xml:space="preserve">WINTERBURN INDUSTRIAL AREA WEST </t>
  </si>
  <si>
    <t xml:space="preserve">WOODCROFT </t>
  </si>
  <si>
    <t xml:space="preserve">YORK </t>
  </si>
  <si>
    <t>CITY OF EDMONTON</t>
  </si>
  <si>
    <t>Neighbourhood</t>
  </si>
  <si>
    <t>Population</t>
  </si>
  <si>
    <t>Median Household Income (AT)</t>
  </si>
  <si>
    <t>% Visible Minority</t>
  </si>
  <si>
    <t>-</t>
  </si>
  <si>
    <t>% Low Income (All Ages)</t>
  </si>
  <si>
    <t>% Low Income (0-17 Years)</t>
  </si>
  <si>
    <t>% Renter Households</t>
  </si>
  <si>
    <t>n/a</t>
  </si>
  <si>
    <t>n/a means not available due a population too low to generate reliable data</t>
  </si>
  <si>
    <t>% Low Income (All Ages)2</t>
  </si>
  <si>
    <t>% Low Income (0-17 Years)3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</si>
</sst>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wrapText="1"/>
    </xf>
    <xf numFmtId="165" fontId="0" fillId="0" borderId="0" xfId="3" applyNumberFormat="1" applyFont="1"/>
    <xf numFmtId="166" fontId="0" fillId="0" borderId="0" xfId="2" applyNumberFormat="1" applyFont="1"/>
    <xf numFmtId="165" fontId="2" fillId="0" borderId="0" xfId="0" applyNumberFormat="1" applyFont="1"/>
    <xf numFmtId="166" fontId="0" fillId="0" borderId="0" xfId="2" applyNumberFormat="1" applyFont="1" applyAlignment="1">
      <alignment horizontal="right"/>
    </xf>
    <xf numFmtId="3" fontId="2" fillId="0" borderId="0" xfId="0" applyNumberFormat="1" applyFont="1"/>
    <xf numFmtId="166" fontId="2" fillId="0" borderId="0" xfId="2" applyNumberFormat="1" applyFont="1"/>
    <xf numFmtId="165" fontId="2" fillId="0" borderId="0" xfId="3" applyNumberFormat="1" applyFont="1" applyAlignment="1"/>
    <xf numFmtId="165" fontId="2" fillId="0" borderId="0" xfId="3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3" applyNumberFormat="1" applyFont="1"/>
    <xf numFmtId="0" fontId="0" fillId="0" borderId="0" xfId="3" applyNumberFormat="1" applyFont="1"/>
    <xf numFmtId="165" fontId="0" fillId="0" borderId="0" xfId="0" applyNumberFormat="1"/>
    <xf numFmtId="0" fontId="0" fillId="0" borderId="0" xfId="0" applyNumberFormat="1"/>
    <xf numFmtId="165" fontId="1" fillId="0" borderId="0" xfId="3" applyNumberFormat="1" applyFont="1"/>
    <xf numFmtId="0" fontId="1" fillId="0" borderId="0" xfId="3" applyNumberFormat="1" applyFont="1"/>
    <xf numFmtId="165" fontId="0" fillId="0" borderId="0" xfId="3" applyNumberFormat="1" applyFont="1" applyAlignment="1">
      <alignment horizontal="right"/>
    </xf>
    <xf numFmtId="0" fontId="1" fillId="0" borderId="0" xfId="3" applyNumberFormat="1" applyFont="1" applyAlignment="1">
      <alignment horizontal="right"/>
    </xf>
    <xf numFmtId="0" fontId="0" fillId="0" borderId="0" xfId="3" applyNumberFormat="1" applyFont="1" applyAlignment="1">
      <alignment horizontal="right"/>
    </xf>
    <xf numFmtId="0" fontId="0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281" totalsRowShown="0" headerRowDxfId="10" dataDxfId="9" dataCellStyle="Percent">
  <autoFilter ref="A1:I281"/>
  <sortState ref="A2:I281">
    <sortCondition ref="A1:A281"/>
  </sortState>
  <tableColumns count="9">
    <tableColumn id="1" name="Neighbourhood" dataDxfId="8"/>
    <tableColumn id="2" name="Population" dataDxfId="7" dataCellStyle="Comma"/>
    <tableColumn id="3" name="Median Household Income (AT)" dataDxfId="6" dataCellStyle="Currency"/>
    <tableColumn id="4" name="% Visible Minority" dataDxfId="5" dataCellStyle="Percent"/>
    <tableColumn id="5" name="% Low Income (All Ages)" dataDxfId="4" dataCellStyle="Percent"/>
    <tableColumn id="6" name="% Low Income (All Ages)2" dataDxfId="3" dataCellStyle="Percent">
      <calculatedColumnFormula>E2/100</calculatedColumnFormula>
    </tableColumn>
    <tableColumn id="7" name="% Low Income (0-17 Years)" dataDxfId="2" dataCellStyle="Percent"/>
    <tableColumn id="8" name="% Low Income (0-17 Years)3" dataDxfId="1" dataCellStyle="Percent">
      <calculatedColumnFormula>G2/100</calculatedColumnFormula>
    </tableColumn>
    <tableColumn id="9" name="% Renter Households" dataDxfId="0" dataCellStyle="Percen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tabSelected="1" workbookViewId="0">
      <pane ySplit="1" topLeftCell="A5" activePane="bottomLeft" state="frozen"/>
      <selection pane="bottomLeft" activeCell="K8" sqref="K8"/>
    </sheetView>
  </sheetViews>
  <sheetFormatPr defaultRowHeight="15" x14ac:dyDescent="0.25"/>
  <cols>
    <col min="1" max="1" width="30.42578125" customWidth="1"/>
    <col min="2" max="2" width="12.85546875" customWidth="1"/>
    <col min="3" max="3" width="31.140625" customWidth="1"/>
    <col min="4" max="4" width="19.42578125" customWidth="1"/>
    <col min="5" max="5" width="15" hidden="1" customWidth="1"/>
    <col min="6" max="6" width="25.7109375" customWidth="1"/>
    <col min="7" max="7" width="15" hidden="1" customWidth="1"/>
    <col min="8" max="8" width="27.5703125" customWidth="1"/>
    <col min="9" max="9" width="22" customWidth="1"/>
  </cols>
  <sheetData>
    <row r="1" spans="1:16" ht="49.5" customHeight="1" x14ac:dyDescent="0.25">
      <c r="A1" s="2" t="s">
        <v>280</v>
      </c>
      <c r="B1" s="13" t="s">
        <v>281</v>
      </c>
      <c r="C1" s="14" t="s">
        <v>282</v>
      </c>
      <c r="D1" s="14" t="s">
        <v>283</v>
      </c>
      <c r="E1" s="14" t="s">
        <v>285</v>
      </c>
      <c r="F1" s="14" t="s">
        <v>290</v>
      </c>
      <c r="G1" s="14" t="s">
        <v>286</v>
      </c>
      <c r="H1" s="14" t="s">
        <v>291</v>
      </c>
      <c r="I1" s="14" t="s">
        <v>287</v>
      </c>
    </row>
    <row r="2" spans="1:16" x14ac:dyDescent="0.25">
      <c r="A2" s="1" t="s">
        <v>0</v>
      </c>
      <c r="B2" s="3">
        <v>1695</v>
      </c>
      <c r="C2" s="6">
        <v>47459</v>
      </c>
      <c r="D2" s="5">
        <v>0.5191740412979351</v>
      </c>
      <c r="E2" s="16">
        <v>28.3</v>
      </c>
      <c r="F2" s="19">
        <f t="shared" ref="F2:F33" si="0">E2/100</f>
        <v>0.28300000000000003</v>
      </c>
      <c r="G2" s="20">
        <v>37.9</v>
      </c>
      <c r="H2" s="19">
        <f t="shared" ref="H2:H33" si="1">G2/100</f>
        <v>0.379</v>
      </c>
      <c r="I2" s="5">
        <v>0.68181818181818177</v>
      </c>
    </row>
    <row r="3" spans="1:16" x14ac:dyDescent="0.25">
      <c r="A3" s="1" t="s">
        <v>1</v>
      </c>
      <c r="B3" s="3">
        <v>1345</v>
      </c>
      <c r="C3" s="6">
        <v>82417</v>
      </c>
      <c r="D3" s="5">
        <v>0.53903345724907059</v>
      </c>
      <c r="E3" s="16">
        <v>6.7</v>
      </c>
      <c r="F3" s="19">
        <f t="shared" si="0"/>
        <v>6.7000000000000004E-2</v>
      </c>
      <c r="G3" s="20">
        <v>8.6</v>
      </c>
      <c r="H3" s="19">
        <f t="shared" si="1"/>
        <v>8.5999999999999993E-2</v>
      </c>
      <c r="I3" s="5">
        <v>0.26666666666666666</v>
      </c>
    </row>
    <row r="4" spans="1:16" x14ac:dyDescent="0.25">
      <c r="A4" s="1" t="s">
        <v>2</v>
      </c>
      <c r="B4" s="3">
        <v>6770</v>
      </c>
      <c r="C4" s="6">
        <v>57055</v>
      </c>
      <c r="D4" s="5">
        <v>0.3434268833087149</v>
      </c>
      <c r="E4" s="16">
        <v>16.5</v>
      </c>
      <c r="F4" s="19">
        <f t="shared" si="0"/>
        <v>0.16500000000000001</v>
      </c>
      <c r="G4" s="20">
        <v>25.4</v>
      </c>
      <c r="H4" s="19">
        <f t="shared" si="1"/>
        <v>0.254</v>
      </c>
      <c r="I4" s="5">
        <v>0.41278065630397237</v>
      </c>
    </row>
    <row r="5" spans="1:16" x14ac:dyDescent="0.25">
      <c r="A5" s="1" t="s">
        <v>3</v>
      </c>
      <c r="B5" s="3">
        <v>5485</v>
      </c>
      <c r="C5" s="6">
        <v>76564</v>
      </c>
      <c r="D5" s="5">
        <v>0.33363719234275296</v>
      </c>
      <c r="E5" s="16">
        <v>11.3</v>
      </c>
      <c r="F5" s="19">
        <f t="shared" si="0"/>
        <v>0.113</v>
      </c>
      <c r="G5" s="20">
        <v>19.5</v>
      </c>
      <c r="H5" s="19">
        <f t="shared" si="1"/>
        <v>0.19500000000000001</v>
      </c>
      <c r="I5" s="5">
        <v>0.4015544041450777</v>
      </c>
    </row>
    <row r="6" spans="1:16" x14ac:dyDescent="0.25">
      <c r="A6" s="1" t="s">
        <v>4</v>
      </c>
      <c r="B6" s="3">
        <v>3250</v>
      </c>
      <c r="C6" s="6">
        <v>99675</v>
      </c>
      <c r="D6" s="5">
        <v>0.60461538461538467</v>
      </c>
      <c r="E6" s="16">
        <v>5.5</v>
      </c>
      <c r="F6" s="19">
        <f t="shared" si="0"/>
        <v>5.5E-2</v>
      </c>
      <c r="G6" s="20">
        <v>5.7</v>
      </c>
      <c r="H6" s="19">
        <f t="shared" si="1"/>
        <v>5.7000000000000002E-2</v>
      </c>
      <c r="I6" s="5">
        <v>7.7625570776255703E-2</v>
      </c>
      <c r="O6" s="16"/>
      <c r="P6" s="5"/>
    </row>
    <row r="7" spans="1:16" x14ac:dyDescent="0.25">
      <c r="A7" s="1" t="s">
        <v>5</v>
      </c>
      <c r="B7" s="3">
        <v>2915</v>
      </c>
      <c r="C7" s="6">
        <v>62232</v>
      </c>
      <c r="D7" s="5">
        <v>0.17838765008576329</v>
      </c>
      <c r="E7" s="16">
        <v>10.8</v>
      </c>
      <c r="F7" s="19">
        <f t="shared" si="0"/>
        <v>0.10800000000000001</v>
      </c>
      <c r="G7" s="20">
        <v>8.8000000000000007</v>
      </c>
      <c r="H7" s="19">
        <f t="shared" si="1"/>
        <v>8.8000000000000009E-2</v>
      </c>
      <c r="I7" s="5">
        <v>0.58974358974358976</v>
      </c>
      <c r="O7" s="16"/>
      <c r="P7" s="5"/>
    </row>
    <row r="8" spans="1:16" x14ac:dyDescent="0.25">
      <c r="A8" s="1" t="s">
        <v>6</v>
      </c>
      <c r="B8" s="3">
        <v>5270</v>
      </c>
      <c r="C8" s="6">
        <v>91507</v>
      </c>
      <c r="D8" s="5">
        <v>0.49430740037950666</v>
      </c>
      <c r="E8" s="16">
        <v>7.5</v>
      </c>
      <c r="F8" s="19">
        <f t="shared" si="0"/>
        <v>7.4999999999999997E-2</v>
      </c>
      <c r="G8" s="20">
        <v>8.1999999999999993</v>
      </c>
      <c r="H8" s="19">
        <f t="shared" si="1"/>
        <v>8.199999999999999E-2</v>
      </c>
      <c r="I8" s="5">
        <v>0.16859122401847576</v>
      </c>
      <c r="O8" s="16"/>
      <c r="P8" s="5"/>
    </row>
    <row r="9" spans="1:16" x14ac:dyDescent="0.25">
      <c r="A9" s="1" t="s">
        <v>7</v>
      </c>
      <c r="B9" s="3">
        <v>905</v>
      </c>
      <c r="C9" s="6">
        <v>98616</v>
      </c>
      <c r="D9" s="5">
        <v>0.11602209944751381</v>
      </c>
      <c r="E9" s="16">
        <v>2.2000000000000002</v>
      </c>
      <c r="F9" s="19">
        <f t="shared" si="0"/>
        <v>2.2000000000000002E-2</v>
      </c>
      <c r="G9" s="20">
        <v>0</v>
      </c>
      <c r="H9" s="19">
        <f t="shared" si="1"/>
        <v>0</v>
      </c>
      <c r="I9" s="5">
        <v>0.11764705882352941</v>
      </c>
      <c r="O9" s="16"/>
      <c r="P9" s="5"/>
    </row>
    <row r="10" spans="1:16" x14ac:dyDescent="0.25">
      <c r="A10" s="1" t="s">
        <v>8</v>
      </c>
      <c r="B10" s="3">
        <v>1805</v>
      </c>
      <c r="C10" s="6">
        <v>98107</v>
      </c>
      <c r="D10" s="5">
        <v>0.20221606648199447</v>
      </c>
      <c r="E10" s="16">
        <v>5.6</v>
      </c>
      <c r="F10" s="19">
        <f t="shared" si="0"/>
        <v>5.5999999999999994E-2</v>
      </c>
      <c r="G10" s="20">
        <v>9.1</v>
      </c>
      <c r="H10" s="19">
        <f t="shared" si="1"/>
        <v>9.0999999999999998E-2</v>
      </c>
      <c r="I10" s="5">
        <v>9.0225563909774431E-2</v>
      </c>
    </row>
    <row r="11" spans="1:16" x14ac:dyDescent="0.25">
      <c r="A11" s="1" t="s">
        <v>9</v>
      </c>
      <c r="B11" s="3">
        <v>3330</v>
      </c>
      <c r="C11" s="6">
        <v>78443</v>
      </c>
      <c r="D11" s="5">
        <v>0.39189189189189189</v>
      </c>
      <c r="E11" s="16">
        <v>6.8</v>
      </c>
      <c r="F11" s="19">
        <f t="shared" si="0"/>
        <v>6.8000000000000005E-2</v>
      </c>
      <c r="G11" s="20">
        <v>9.8000000000000007</v>
      </c>
      <c r="H11" s="19">
        <f t="shared" si="1"/>
        <v>9.8000000000000004E-2</v>
      </c>
      <c r="I11" s="5">
        <v>0.2723404255319149</v>
      </c>
    </row>
    <row r="12" spans="1:16" x14ac:dyDescent="0.25">
      <c r="A12" s="1" t="s">
        <v>10</v>
      </c>
      <c r="B12" s="3">
        <v>2250</v>
      </c>
      <c r="C12" s="6">
        <v>77826</v>
      </c>
      <c r="D12" s="5">
        <v>0.11777777777777777</v>
      </c>
      <c r="E12" s="16">
        <v>11.3</v>
      </c>
      <c r="F12" s="19">
        <f t="shared" si="0"/>
        <v>0.113</v>
      </c>
      <c r="G12" s="20">
        <v>22.9</v>
      </c>
      <c r="H12" s="19">
        <f t="shared" si="1"/>
        <v>0.22899999999999998</v>
      </c>
      <c r="I12" s="5">
        <v>0.17525773195876287</v>
      </c>
    </row>
    <row r="13" spans="1:16" x14ac:dyDescent="0.25">
      <c r="A13" s="1" t="s">
        <v>11</v>
      </c>
      <c r="B13" s="3">
        <v>3955</v>
      </c>
      <c r="C13" s="6">
        <v>60057</v>
      </c>
      <c r="D13" s="5">
        <v>0.3501896333754741</v>
      </c>
      <c r="E13" s="16">
        <v>21.5</v>
      </c>
      <c r="F13" s="19">
        <f t="shared" si="0"/>
        <v>0.215</v>
      </c>
      <c r="G13" s="20">
        <v>40.299999999999997</v>
      </c>
      <c r="H13" s="19">
        <f t="shared" si="1"/>
        <v>0.40299999999999997</v>
      </c>
      <c r="I13" s="5">
        <v>0.41233766233766234</v>
      </c>
    </row>
    <row r="14" spans="1:16" x14ac:dyDescent="0.25">
      <c r="A14" s="1" t="s">
        <v>12</v>
      </c>
      <c r="B14" s="3">
        <v>2795</v>
      </c>
      <c r="C14" s="6">
        <v>71243</v>
      </c>
      <c r="D14" s="5">
        <v>0.2075134168157424</v>
      </c>
      <c r="E14" s="16">
        <v>14.1</v>
      </c>
      <c r="F14" s="19">
        <f t="shared" si="0"/>
        <v>0.14099999999999999</v>
      </c>
      <c r="G14" s="20">
        <v>23.4</v>
      </c>
      <c r="H14" s="19">
        <f t="shared" si="1"/>
        <v>0.23399999999999999</v>
      </c>
      <c r="I14" s="5">
        <v>0.32432432432432434</v>
      </c>
    </row>
    <row r="15" spans="1:16" x14ac:dyDescent="0.25">
      <c r="A15" s="1" t="s">
        <v>13</v>
      </c>
      <c r="B15" s="3">
        <v>1740</v>
      </c>
      <c r="C15" s="6">
        <v>57037</v>
      </c>
      <c r="D15" s="5">
        <v>0.57471264367816088</v>
      </c>
      <c r="E15" s="16">
        <v>23.6</v>
      </c>
      <c r="F15" s="19">
        <f t="shared" si="0"/>
        <v>0.23600000000000002</v>
      </c>
      <c r="G15" s="20">
        <v>43.8</v>
      </c>
      <c r="H15" s="19">
        <f t="shared" si="1"/>
        <v>0.43799999999999994</v>
      </c>
      <c r="I15" s="5">
        <v>0.44171779141104295</v>
      </c>
    </row>
    <row r="16" spans="1:16" x14ac:dyDescent="0.25">
      <c r="A16" s="1" t="s">
        <v>14</v>
      </c>
      <c r="B16" s="3">
        <v>4940</v>
      </c>
      <c r="C16" s="6">
        <v>80783</v>
      </c>
      <c r="D16" s="5">
        <v>0.26012145748987853</v>
      </c>
      <c r="E16" s="16">
        <v>11.5</v>
      </c>
      <c r="F16" s="19">
        <f t="shared" si="0"/>
        <v>0.115</v>
      </c>
      <c r="G16" s="20">
        <v>24.4</v>
      </c>
      <c r="H16" s="19">
        <f t="shared" si="1"/>
        <v>0.24399999999999999</v>
      </c>
      <c r="I16" s="5">
        <v>0.22126436781609196</v>
      </c>
    </row>
    <row r="17" spans="1:9" x14ac:dyDescent="0.25">
      <c r="A17" s="1" t="s">
        <v>15</v>
      </c>
      <c r="B17" s="3">
        <v>2815</v>
      </c>
      <c r="C17" s="6">
        <v>60824</v>
      </c>
      <c r="D17" s="5">
        <v>0.18650088809946713</v>
      </c>
      <c r="E17" s="16">
        <v>12.8</v>
      </c>
      <c r="F17" s="19">
        <f t="shared" si="0"/>
        <v>0.128</v>
      </c>
      <c r="G17" s="20">
        <v>25.6</v>
      </c>
      <c r="H17" s="19">
        <f t="shared" si="1"/>
        <v>0.25600000000000001</v>
      </c>
      <c r="I17" s="5">
        <v>0.27755102040816326</v>
      </c>
    </row>
    <row r="18" spans="1:9" x14ac:dyDescent="0.25">
      <c r="A18" s="1" t="s">
        <v>16</v>
      </c>
      <c r="B18" s="3">
        <v>2075</v>
      </c>
      <c r="C18" s="6">
        <v>91559</v>
      </c>
      <c r="D18" s="5">
        <v>0.27228915662650605</v>
      </c>
      <c r="E18" s="16">
        <v>7.2</v>
      </c>
      <c r="F18" s="19">
        <f t="shared" si="0"/>
        <v>7.2000000000000008E-2</v>
      </c>
      <c r="G18" s="20">
        <v>16.100000000000001</v>
      </c>
      <c r="H18" s="19">
        <f t="shared" si="1"/>
        <v>0.161</v>
      </c>
      <c r="I18" s="5">
        <v>9.7560975609756101E-2</v>
      </c>
    </row>
    <row r="19" spans="1:9" x14ac:dyDescent="0.25">
      <c r="A19" s="1" t="s">
        <v>17</v>
      </c>
      <c r="B19" s="3">
        <v>4560</v>
      </c>
      <c r="C19" s="6">
        <v>60786</v>
      </c>
      <c r="D19" s="5">
        <v>0.41008771929824561</v>
      </c>
      <c r="E19" s="16">
        <v>16.100000000000001</v>
      </c>
      <c r="F19" s="19">
        <f t="shared" si="0"/>
        <v>0.161</v>
      </c>
      <c r="G19" s="20">
        <v>34.4</v>
      </c>
      <c r="H19" s="19">
        <f t="shared" si="1"/>
        <v>0.34399999999999997</v>
      </c>
      <c r="I19" s="5">
        <v>0.31481481481481483</v>
      </c>
    </row>
    <row r="20" spans="1:9" x14ac:dyDescent="0.25">
      <c r="A20" s="1" t="s">
        <v>18</v>
      </c>
      <c r="B20" s="3">
        <v>2320</v>
      </c>
      <c r="C20" s="6">
        <v>114057</v>
      </c>
      <c r="D20" s="5">
        <v>0.25215517241379309</v>
      </c>
      <c r="E20" s="16">
        <v>7.1</v>
      </c>
      <c r="F20" s="19">
        <f t="shared" si="0"/>
        <v>7.0999999999999994E-2</v>
      </c>
      <c r="G20" s="20">
        <v>2.1</v>
      </c>
      <c r="H20" s="19">
        <f t="shared" si="1"/>
        <v>2.1000000000000001E-2</v>
      </c>
      <c r="I20" s="5">
        <v>0.23756906077348067</v>
      </c>
    </row>
    <row r="21" spans="1:9" x14ac:dyDescent="0.25">
      <c r="A21" s="1" t="s">
        <v>19</v>
      </c>
      <c r="B21" s="3">
        <v>3805</v>
      </c>
      <c r="C21" s="6">
        <v>104302</v>
      </c>
      <c r="D21" s="5">
        <v>0.59001314060446786</v>
      </c>
      <c r="E21" s="16">
        <v>7.4</v>
      </c>
      <c r="F21" s="19">
        <f t="shared" si="0"/>
        <v>7.400000000000001E-2</v>
      </c>
      <c r="G21" s="20">
        <v>17.7</v>
      </c>
      <c r="H21" s="19">
        <f t="shared" si="1"/>
        <v>0.17699999999999999</v>
      </c>
      <c r="I21" s="5">
        <v>9.7457627118644072E-2</v>
      </c>
    </row>
    <row r="22" spans="1:9" x14ac:dyDescent="0.25">
      <c r="A22" s="1" t="s">
        <v>20</v>
      </c>
      <c r="B22" s="3">
        <v>1080</v>
      </c>
      <c r="C22" s="6">
        <v>72934</v>
      </c>
      <c r="D22" s="5">
        <v>0.10648148148148148</v>
      </c>
      <c r="E22" s="16">
        <v>8.3000000000000007</v>
      </c>
      <c r="F22" s="19">
        <f t="shared" si="0"/>
        <v>8.3000000000000004E-2</v>
      </c>
      <c r="G22" s="20">
        <v>9.1</v>
      </c>
      <c r="H22" s="19">
        <f t="shared" si="1"/>
        <v>9.0999999999999998E-2</v>
      </c>
      <c r="I22" s="5">
        <v>0.23529411764705882</v>
      </c>
    </row>
    <row r="23" spans="1:9" x14ac:dyDescent="0.25">
      <c r="A23" s="1" t="s">
        <v>21</v>
      </c>
      <c r="B23" s="3">
        <v>4790</v>
      </c>
      <c r="C23" s="6">
        <v>75754</v>
      </c>
      <c r="D23" s="5">
        <v>0.44885177453027142</v>
      </c>
      <c r="E23" s="16">
        <v>12.4</v>
      </c>
      <c r="F23" s="19">
        <f t="shared" si="0"/>
        <v>0.124</v>
      </c>
      <c r="G23" s="20">
        <v>22.6</v>
      </c>
      <c r="H23" s="19">
        <f t="shared" si="1"/>
        <v>0.22600000000000001</v>
      </c>
      <c r="I23" s="5">
        <v>0.33534743202416917</v>
      </c>
    </row>
    <row r="24" spans="1:9" x14ac:dyDescent="0.25">
      <c r="A24" s="1" t="s">
        <v>22</v>
      </c>
      <c r="B24" s="3">
        <v>5400</v>
      </c>
      <c r="C24" s="6">
        <v>69711</v>
      </c>
      <c r="D24" s="5">
        <v>0.35925925925925928</v>
      </c>
      <c r="E24" s="16">
        <v>15.5</v>
      </c>
      <c r="F24" s="19">
        <f t="shared" si="0"/>
        <v>0.155</v>
      </c>
      <c r="G24" s="20">
        <v>31.5</v>
      </c>
      <c r="H24" s="19">
        <f t="shared" si="1"/>
        <v>0.315</v>
      </c>
      <c r="I24" s="5">
        <v>0.32241813602015112</v>
      </c>
    </row>
    <row r="25" spans="1:9" x14ac:dyDescent="0.25">
      <c r="A25" s="1" t="s">
        <v>23</v>
      </c>
      <c r="B25" s="3">
        <v>5100</v>
      </c>
      <c r="C25" s="6">
        <v>53544</v>
      </c>
      <c r="D25" s="5">
        <v>0.353921568627451</v>
      </c>
      <c r="E25" s="16">
        <v>21.6</v>
      </c>
      <c r="F25" s="19">
        <f t="shared" si="0"/>
        <v>0.21600000000000003</v>
      </c>
      <c r="G25" s="20">
        <v>35.299999999999997</v>
      </c>
      <c r="H25" s="19">
        <f t="shared" si="1"/>
        <v>0.35299999999999998</v>
      </c>
      <c r="I25" s="5">
        <v>0.49430523917995445</v>
      </c>
    </row>
    <row r="26" spans="1:9" x14ac:dyDescent="0.25">
      <c r="A26" s="1" t="s">
        <v>24</v>
      </c>
      <c r="B26" s="3">
        <v>1620</v>
      </c>
      <c r="C26" s="6">
        <v>79851</v>
      </c>
      <c r="D26" s="5">
        <v>0.21604938271604937</v>
      </c>
      <c r="E26" s="16">
        <v>7.1</v>
      </c>
      <c r="F26" s="19">
        <f t="shared" si="0"/>
        <v>7.0999999999999994E-2</v>
      </c>
      <c r="G26" s="20">
        <v>17.899999999999999</v>
      </c>
      <c r="H26" s="19">
        <f t="shared" si="1"/>
        <v>0.17899999999999999</v>
      </c>
      <c r="I26" s="5">
        <v>0.13793103448275862</v>
      </c>
    </row>
    <row r="27" spans="1:9" x14ac:dyDescent="0.25">
      <c r="A27" s="1" t="s">
        <v>25</v>
      </c>
      <c r="B27" s="3">
        <v>3560</v>
      </c>
      <c r="C27" s="6">
        <v>60923</v>
      </c>
      <c r="D27" s="5">
        <v>0.1151685393258427</v>
      </c>
      <c r="E27" s="16">
        <v>16.2</v>
      </c>
      <c r="F27" s="19">
        <f t="shared" si="0"/>
        <v>0.16200000000000001</v>
      </c>
      <c r="G27" s="20">
        <v>26.4</v>
      </c>
      <c r="H27" s="19">
        <f t="shared" si="1"/>
        <v>0.26400000000000001</v>
      </c>
      <c r="I27" s="5">
        <v>0.33124999999999999</v>
      </c>
    </row>
    <row r="28" spans="1:9" x14ac:dyDescent="0.25">
      <c r="A28" s="1" t="s">
        <v>26</v>
      </c>
      <c r="B28" s="3">
        <v>4050</v>
      </c>
      <c r="C28" s="6">
        <v>75158</v>
      </c>
      <c r="D28" s="5">
        <v>0.48395061728395061</v>
      </c>
      <c r="E28" s="16">
        <v>12.1</v>
      </c>
      <c r="F28" s="19">
        <f t="shared" si="0"/>
        <v>0.121</v>
      </c>
      <c r="G28" s="20">
        <v>19</v>
      </c>
      <c r="H28" s="19">
        <f t="shared" si="1"/>
        <v>0.19</v>
      </c>
      <c r="I28" s="5">
        <v>0.36900369003690037</v>
      </c>
    </row>
    <row r="29" spans="1:9" x14ac:dyDescent="0.25">
      <c r="A29" s="1" t="s">
        <v>27</v>
      </c>
      <c r="B29" s="3">
        <v>1445</v>
      </c>
      <c r="C29" s="6">
        <v>94272</v>
      </c>
      <c r="D29" s="5">
        <v>0.29411764705882354</v>
      </c>
      <c r="E29" s="16">
        <v>4.5</v>
      </c>
      <c r="F29" s="19">
        <f t="shared" si="0"/>
        <v>4.4999999999999998E-2</v>
      </c>
      <c r="G29" s="20">
        <v>4.4000000000000004</v>
      </c>
      <c r="H29" s="19">
        <f t="shared" si="1"/>
        <v>4.4000000000000004E-2</v>
      </c>
      <c r="I29" s="5">
        <v>4.4247787610619468E-2</v>
      </c>
    </row>
    <row r="30" spans="1:9" x14ac:dyDescent="0.25">
      <c r="A30" s="1" t="s">
        <v>28</v>
      </c>
      <c r="B30" s="3">
        <v>3420</v>
      </c>
      <c r="C30" s="6">
        <v>109426</v>
      </c>
      <c r="D30" s="5">
        <v>0.39619883040935672</v>
      </c>
      <c r="E30" s="16">
        <v>2.6</v>
      </c>
      <c r="F30" s="19">
        <f t="shared" si="0"/>
        <v>2.6000000000000002E-2</v>
      </c>
      <c r="G30" s="20">
        <v>3.1</v>
      </c>
      <c r="H30" s="19">
        <f t="shared" si="1"/>
        <v>3.1E-2</v>
      </c>
      <c r="I30" s="5">
        <v>0.17338709677419356</v>
      </c>
    </row>
    <row r="31" spans="1:9" x14ac:dyDescent="0.25">
      <c r="A31" s="1" t="s">
        <v>29</v>
      </c>
      <c r="B31" s="3">
        <v>4575</v>
      </c>
      <c r="C31" s="6">
        <v>65265</v>
      </c>
      <c r="D31" s="5">
        <v>0.53879781420765027</v>
      </c>
      <c r="E31" s="16">
        <v>16</v>
      </c>
      <c r="F31" s="19">
        <f t="shared" si="0"/>
        <v>0.16</v>
      </c>
      <c r="G31" s="20">
        <v>23</v>
      </c>
      <c r="H31" s="19">
        <f t="shared" si="1"/>
        <v>0.23</v>
      </c>
      <c r="I31" s="5">
        <v>0.61141304347826086</v>
      </c>
    </row>
    <row r="32" spans="1:9" x14ac:dyDescent="0.25">
      <c r="A32" s="1" t="s">
        <v>30</v>
      </c>
      <c r="B32" s="3">
        <v>1395</v>
      </c>
      <c r="C32" s="6">
        <v>76271</v>
      </c>
      <c r="D32" s="5">
        <v>0.4265232974910394</v>
      </c>
      <c r="E32" s="16">
        <v>6.5</v>
      </c>
      <c r="F32" s="19">
        <f t="shared" si="0"/>
        <v>6.5000000000000002E-2</v>
      </c>
      <c r="G32" s="20">
        <v>8.1</v>
      </c>
      <c r="H32" s="19">
        <f t="shared" si="1"/>
        <v>8.1000000000000003E-2</v>
      </c>
      <c r="I32" s="5">
        <v>0.42990654205607476</v>
      </c>
    </row>
    <row r="33" spans="1:9" x14ac:dyDescent="0.25">
      <c r="A33" s="1" t="s">
        <v>31</v>
      </c>
      <c r="B33" s="3">
        <v>4400</v>
      </c>
      <c r="C33" s="6">
        <v>65873</v>
      </c>
      <c r="D33" s="5">
        <v>0.13750000000000001</v>
      </c>
      <c r="E33" s="16">
        <v>10.8</v>
      </c>
      <c r="F33" s="19">
        <f t="shared" si="0"/>
        <v>0.10800000000000001</v>
      </c>
      <c r="G33" s="20">
        <v>10.7</v>
      </c>
      <c r="H33" s="19">
        <f t="shared" si="1"/>
        <v>0.107</v>
      </c>
      <c r="I33" s="5">
        <v>0.50585480093676816</v>
      </c>
    </row>
    <row r="34" spans="1:9" x14ac:dyDescent="0.25">
      <c r="A34" s="1" t="s">
        <v>32</v>
      </c>
      <c r="B34" s="3">
        <v>5040</v>
      </c>
      <c r="C34" s="6">
        <v>37725</v>
      </c>
      <c r="D34" s="5">
        <v>0.41269841269841268</v>
      </c>
      <c r="E34" s="16">
        <v>29.4</v>
      </c>
      <c r="F34" s="19">
        <f t="shared" ref="F34:F65" si="2">E34/100</f>
        <v>0.29399999999999998</v>
      </c>
      <c r="G34" s="20">
        <v>34.299999999999997</v>
      </c>
      <c r="H34" s="19">
        <f t="shared" ref="H34:H65" si="3">G34/100</f>
        <v>0.34299999999999997</v>
      </c>
      <c r="I34" s="5">
        <v>0.83574879227053145</v>
      </c>
    </row>
    <row r="35" spans="1:9" x14ac:dyDescent="0.25">
      <c r="A35" s="1" t="s">
        <v>33</v>
      </c>
      <c r="B35" s="3">
        <v>2530</v>
      </c>
      <c r="C35" s="6">
        <v>66547</v>
      </c>
      <c r="D35" s="5">
        <v>0.27667984189723321</v>
      </c>
      <c r="E35" s="16">
        <v>19</v>
      </c>
      <c r="F35" s="19">
        <f t="shared" si="2"/>
        <v>0.19</v>
      </c>
      <c r="G35" s="20">
        <v>33.9</v>
      </c>
      <c r="H35" s="19">
        <f t="shared" si="3"/>
        <v>0.33899999999999997</v>
      </c>
      <c r="I35" s="5">
        <v>0.42452830188679247</v>
      </c>
    </row>
    <row r="36" spans="1:9" x14ac:dyDescent="0.25">
      <c r="A36" s="1" t="s">
        <v>34</v>
      </c>
      <c r="B36" s="3">
        <v>1905</v>
      </c>
      <c r="C36" s="6">
        <v>98271</v>
      </c>
      <c r="D36" s="5">
        <v>0.27559055118110237</v>
      </c>
      <c r="E36" s="16">
        <v>2.4</v>
      </c>
      <c r="F36" s="19">
        <f t="shared" si="2"/>
        <v>2.4E-2</v>
      </c>
      <c r="G36" s="20">
        <v>2.6</v>
      </c>
      <c r="H36" s="19">
        <f t="shared" si="3"/>
        <v>2.6000000000000002E-2</v>
      </c>
      <c r="I36" s="5">
        <v>0.12244897959183673</v>
      </c>
    </row>
    <row r="37" spans="1:9" x14ac:dyDescent="0.25">
      <c r="A37" s="1" t="s">
        <v>35</v>
      </c>
      <c r="B37" s="3">
        <v>6840</v>
      </c>
      <c r="C37" s="6">
        <v>95118</v>
      </c>
      <c r="D37" s="5">
        <v>0.48245614035087719</v>
      </c>
      <c r="E37" s="16">
        <v>7.3</v>
      </c>
      <c r="F37" s="19">
        <f t="shared" si="2"/>
        <v>7.2999999999999995E-2</v>
      </c>
      <c r="G37" s="20">
        <v>10.1</v>
      </c>
      <c r="H37" s="19">
        <f t="shared" si="3"/>
        <v>0.10099999999999999</v>
      </c>
      <c r="I37" s="5">
        <v>0.25653206650831356</v>
      </c>
    </row>
    <row r="38" spans="1:9" x14ac:dyDescent="0.25">
      <c r="A38" s="1" t="s">
        <v>36</v>
      </c>
      <c r="B38" s="3">
        <v>4920</v>
      </c>
      <c r="C38" s="6">
        <v>52352</v>
      </c>
      <c r="D38" s="5">
        <v>0.36382113821138212</v>
      </c>
      <c r="E38" s="16">
        <v>18.899999999999999</v>
      </c>
      <c r="F38" s="19">
        <f t="shared" si="2"/>
        <v>0.18899999999999997</v>
      </c>
      <c r="G38" s="20">
        <v>27.3</v>
      </c>
      <c r="H38" s="19">
        <f t="shared" si="3"/>
        <v>0.27300000000000002</v>
      </c>
      <c r="I38" s="5">
        <v>0.61784897025171626</v>
      </c>
    </row>
    <row r="39" spans="1:9" x14ac:dyDescent="0.25">
      <c r="A39" s="1" t="s">
        <v>37</v>
      </c>
      <c r="B39" s="3">
        <v>2060</v>
      </c>
      <c r="C39" s="6">
        <v>108648</v>
      </c>
      <c r="D39" s="5">
        <v>0.20388349514563106</v>
      </c>
      <c r="E39" s="16">
        <v>5.0999999999999996</v>
      </c>
      <c r="F39" s="19">
        <f t="shared" si="2"/>
        <v>5.0999999999999997E-2</v>
      </c>
      <c r="G39" s="20">
        <v>10.7</v>
      </c>
      <c r="H39" s="19">
        <f t="shared" si="3"/>
        <v>0.107</v>
      </c>
      <c r="I39" s="5">
        <v>0.19718309859154928</v>
      </c>
    </row>
    <row r="40" spans="1:9" x14ac:dyDescent="0.25">
      <c r="A40" s="1" t="s">
        <v>38</v>
      </c>
      <c r="B40" s="3">
        <v>3495</v>
      </c>
      <c r="C40" s="6">
        <v>134472</v>
      </c>
      <c r="D40" s="5">
        <v>0.38197424892703863</v>
      </c>
      <c r="E40" s="16">
        <v>2.6</v>
      </c>
      <c r="F40" s="19">
        <f t="shared" si="2"/>
        <v>2.6000000000000002E-2</v>
      </c>
      <c r="G40" s="20">
        <v>4.4000000000000004</v>
      </c>
      <c r="H40" s="19">
        <f t="shared" si="3"/>
        <v>4.4000000000000004E-2</v>
      </c>
      <c r="I40" s="5">
        <v>5.0209205020920501E-2</v>
      </c>
    </row>
    <row r="41" spans="1:9" x14ac:dyDescent="0.25">
      <c r="A41" s="1" t="s">
        <v>39</v>
      </c>
      <c r="B41" s="3">
        <v>4410</v>
      </c>
      <c r="C41" s="6">
        <v>68392</v>
      </c>
      <c r="D41" s="5">
        <v>0.41156462585034015</v>
      </c>
      <c r="E41" s="16">
        <v>17.399999999999999</v>
      </c>
      <c r="F41" s="19">
        <f t="shared" si="2"/>
        <v>0.17399999999999999</v>
      </c>
      <c r="G41" s="20">
        <v>35.700000000000003</v>
      </c>
      <c r="H41" s="19">
        <f t="shared" si="3"/>
        <v>0.35700000000000004</v>
      </c>
      <c r="I41" s="5">
        <v>0.25867507886435331</v>
      </c>
    </row>
    <row r="42" spans="1:9" x14ac:dyDescent="0.25">
      <c r="A42" s="1" t="s">
        <v>40</v>
      </c>
      <c r="B42" s="3">
        <v>3890</v>
      </c>
      <c r="C42" s="6">
        <v>61803</v>
      </c>
      <c r="D42" s="5">
        <v>0.23650385604113111</v>
      </c>
      <c r="E42" s="16">
        <v>13.4</v>
      </c>
      <c r="F42" s="19">
        <f t="shared" si="2"/>
        <v>0.13400000000000001</v>
      </c>
      <c r="G42" s="20">
        <v>22</v>
      </c>
      <c r="H42" s="19">
        <f t="shared" si="3"/>
        <v>0.22</v>
      </c>
      <c r="I42" s="5">
        <v>0.43930635838150289</v>
      </c>
    </row>
    <row r="43" spans="1:9" x14ac:dyDescent="0.25">
      <c r="A43" s="1" t="s">
        <v>41</v>
      </c>
      <c r="B43" s="3">
        <v>3115</v>
      </c>
      <c r="C43" s="6">
        <v>87351</v>
      </c>
      <c r="D43" s="5">
        <v>0.5120385232744783</v>
      </c>
      <c r="E43" s="16">
        <v>9.1999999999999993</v>
      </c>
      <c r="F43" s="19">
        <f t="shared" si="2"/>
        <v>9.1999999999999998E-2</v>
      </c>
      <c r="G43" s="20">
        <v>10.9</v>
      </c>
      <c r="H43" s="19">
        <f t="shared" si="3"/>
        <v>0.109</v>
      </c>
      <c r="I43" s="5">
        <v>0.38626609442060084</v>
      </c>
    </row>
    <row r="44" spans="1:9" x14ac:dyDescent="0.25">
      <c r="A44" s="1" t="s">
        <v>42</v>
      </c>
      <c r="B44" s="3">
        <v>2605</v>
      </c>
      <c r="C44" s="6">
        <v>60839</v>
      </c>
      <c r="D44" s="5">
        <v>0.40115163147792704</v>
      </c>
      <c r="E44" s="16">
        <v>16.3</v>
      </c>
      <c r="F44" s="19">
        <f t="shared" si="2"/>
        <v>0.16300000000000001</v>
      </c>
      <c r="G44" s="20">
        <v>28.7</v>
      </c>
      <c r="H44" s="19">
        <f t="shared" si="3"/>
        <v>0.28699999999999998</v>
      </c>
      <c r="I44" s="5">
        <v>0.54298642533936647</v>
      </c>
    </row>
    <row r="45" spans="1:9" x14ac:dyDescent="0.25">
      <c r="A45" s="1" t="s">
        <v>43</v>
      </c>
      <c r="B45" s="3">
        <v>6115</v>
      </c>
      <c r="C45" s="6">
        <v>50527</v>
      </c>
      <c r="D45" s="5">
        <v>0.32297628781684384</v>
      </c>
      <c r="E45" s="16">
        <v>20</v>
      </c>
      <c r="F45" s="19">
        <f t="shared" si="2"/>
        <v>0.2</v>
      </c>
      <c r="G45" s="20">
        <v>30.2</v>
      </c>
      <c r="H45" s="19">
        <f t="shared" si="3"/>
        <v>0.30199999999999999</v>
      </c>
      <c r="I45" s="5">
        <v>0.75694444444444442</v>
      </c>
    </row>
    <row r="46" spans="1:9" x14ac:dyDescent="0.25">
      <c r="A46" s="1" t="s">
        <v>44</v>
      </c>
      <c r="B46" s="3">
        <v>1825</v>
      </c>
      <c r="C46" s="6">
        <v>130177</v>
      </c>
      <c r="D46" s="5">
        <v>0.40821917808219177</v>
      </c>
      <c r="E46" s="16">
        <v>3.8</v>
      </c>
      <c r="F46" s="19">
        <f t="shared" si="2"/>
        <v>3.7999999999999999E-2</v>
      </c>
      <c r="G46" s="20">
        <v>5.4</v>
      </c>
      <c r="H46" s="19">
        <f t="shared" si="3"/>
        <v>5.4000000000000006E-2</v>
      </c>
      <c r="I46" s="5">
        <v>1.7094017094017096E-2</v>
      </c>
    </row>
    <row r="47" spans="1:9" x14ac:dyDescent="0.25">
      <c r="A47" s="1" t="s">
        <v>45</v>
      </c>
      <c r="B47" s="3">
        <v>2265</v>
      </c>
      <c r="C47" s="6">
        <v>66110</v>
      </c>
      <c r="D47" s="5">
        <v>0.25386313465783666</v>
      </c>
      <c r="E47" s="16">
        <v>10.8</v>
      </c>
      <c r="F47" s="19">
        <f t="shared" si="2"/>
        <v>0.10800000000000001</v>
      </c>
      <c r="G47" s="20">
        <v>27.6</v>
      </c>
      <c r="H47" s="19">
        <f t="shared" si="3"/>
        <v>0.27600000000000002</v>
      </c>
      <c r="I47" s="5">
        <v>0.27488151658767773</v>
      </c>
    </row>
    <row r="48" spans="1:9" x14ac:dyDescent="0.25">
      <c r="A48" s="1" t="s">
        <v>46</v>
      </c>
      <c r="B48" s="3">
        <v>3435</v>
      </c>
      <c r="C48" s="6">
        <v>56408</v>
      </c>
      <c r="D48" s="5">
        <v>0.33478893740902477</v>
      </c>
      <c r="E48" s="16">
        <v>17.899999999999999</v>
      </c>
      <c r="F48" s="19">
        <f t="shared" si="2"/>
        <v>0.17899999999999999</v>
      </c>
      <c r="G48" s="20">
        <v>29.1</v>
      </c>
      <c r="H48" s="19">
        <f t="shared" si="3"/>
        <v>0.29100000000000004</v>
      </c>
      <c r="I48" s="5">
        <v>0.68333333333333335</v>
      </c>
    </row>
    <row r="49" spans="1:9" x14ac:dyDescent="0.25">
      <c r="A49" s="1" t="s">
        <v>47</v>
      </c>
      <c r="B49" s="3">
        <v>3420</v>
      </c>
      <c r="C49" s="6">
        <v>104717</v>
      </c>
      <c r="D49" s="5">
        <v>0.39327485380116961</v>
      </c>
      <c r="E49" s="16">
        <v>5.3</v>
      </c>
      <c r="F49" s="19">
        <f t="shared" si="2"/>
        <v>5.2999999999999999E-2</v>
      </c>
      <c r="G49" s="20">
        <v>7.2</v>
      </c>
      <c r="H49" s="19">
        <f t="shared" si="3"/>
        <v>7.2000000000000008E-2</v>
      </c>
      <c r="I49" s="5">
        <v>5.5555555555555552E-2</v>
      </c>
    </row>
    <row r="50" spans="1:9" x14ac:dyDescent="0.25">
      <c r="A50" s="1" t="s">
        <v>48</v>
      </c>
      <c r="B50" s="3">
        <v>2805</v>
      </c>
      <c r="C50" s="6">
        <v>101886</v>
      </c>
      <c r="D50" s="5">
        <v>3.9215686274509803E-2</v>
      </c>
      <c r="E50" s="16">
        <v>3.2</v>
      </c>
      <c r="F50" s="19">
        <f t="shared" si="2"/>
        <v>3.2000000000000001E-2</v>
      </c>
      <c r="G50" s="20">
        <v>2.9</v>
      </c>
      <c r="H50" s="19">
        <f t="shared" si="3"/>
        <v>2.8999999999999998E-2</v>
      </c>
      <c r="I50" s="5">
        <v>6.8493150684931503E-2</v>
      </c>
    </row>
    <row r="51" spans="1:9" x14ac:dyDescent="0.25">
      <c r="A51" s="1" t="s">
        <v>49</v>
      </c>
      <c r="B51" s="3">
        <v>3915</v>
      </c>
      <c r="C51" s="6">
        <v>69530</v>
      </c>
      <c r="D51" s="5">
        <v>0.3780332056194125</v>
      </c>
      <c r="E51" s="16">
        <v>15.5</v>
      </c>
      <c r="F51" s="19">
        <f t="shared" si="2"/>
        <v>0.155</v>
      </c>
      <c r="G51" s="20">
        <v>27.1</v>
      </c>
      <c r="H51" s="19">
        <f t="shared" si="3"/>
        <v>0.27100000000000002</v>
      </c>
      <c r="I51" s="5">
        <v>0.37906137184115524</v>
      </c>
    </row>
    <row r="52" spans="1:9" x14ac:dyDescent="0.25">
      <c r="A52" s="1" t="s">
        <v>50</v>
      </c>
      <c r="B52" s="3">
        <v>5285</v>
      </c>
      <c r="C52" s="6">
        <v>94193</v>
      </c>
      <c r="D52" s="5">
        <v>0.48912015137180698</v>
      </c>
      <c r="E52" s="16">
        <v>7.4</v>
      </c>
      <c r="F52" s="19">
        <f t="shared" si="2"/>
        <v>7.400000000000001E-2</v>
      </c>
      <c r="G52" s="20">
        <v>10.6</v>
      </c>
      <c r="H52" s="19">
        <f t="shared" si="3"/>
        <v>0.106</v>
      </c>
      <c r="I52" s="5">
        <v>0.12637362637362637</v>
      </c>
    </row>
    <row r="53" spans="1:9" x14ac:dyDescent="0.25">
      <c r="A53" s="1" t="s">
        <v>51</v>
      </c>
      <c r="B53" s="3">
        <v>1430</v>
      </c>
      <c r="C53" s="6">
        <v>134063</v>
      </c>
      <c r="D53" s="5">
        <v>0.3776223776223776</v>
      </c>
      <c r="E53" s="16">
        <v>2.4</v>
      </c>
      <c r="F53" s="19">
        <f t="shared" si="2"/>
        <v>2.4E-2</v>
      </c>
      <c r="G53" s="20">
        <v>0</v>
      </c>
      <c r="H53" s="19">
        <f t="shared" si="3"/>
        <v>0</v>
      </c>
      <c r="I53" s="5">
        <v>2.1052631578947368E-2</v>
      </c>
    </row>
    <row r="54" spans="1:9" x14ac:dyDescent="0.25">
      <c r="A54" s="1" t="s">
        <v>52</v>
      </c>
      <c r="B54" s="3">
        <v>3760</v>
      </c>
      <c r="C54" s="6">
        <v>68636</v>
      </c>
      <c r="D54" s="5">
        <v>0.32180851063829785</v>
      </c>
      <c r="E54" s="16">
        <v>13.9</v>
      </c>
      <c r="F54" s="19">
        <f t="shared" si="2"/>
        <v>0.13900000000000001</v>
      </c>
      <c r="G54" s="20">
        <v>23.4</v>
      </c>
      <c r="H54" s="19">
        <f t="shared" si="3"/>
        <v>0.23399999999999999</v>
      </c>
      <c r="I54" s="5">
        <v>0.36713286713286714</v>
      </c>
    </row>
    <row r="55" spans="1:9" x14ac:dyDescent="0.25">
      <c r="A55" s="1" t="s">
        <v>53</v>
      </c>
      <c r="B55" s="3">
        <v>165</v>
      </c>
      <c r="C55" s="8" t="s">
        <v>284</v>
      </c>
      <c r="D55" s="5">
        <v>0.63636363636363635</v>
      </c>
      <c r="E55" s="16"/>
      <c r="F55" s="19">
        <f t="shared" si="2"/>
        <v>0</v>
      </c>
      <c r="G55" s="20"/>
      <c r="H55" s="19">
        <f t="shared" si="3"/>
        <v>0</v>
      </c>
      <c r="I55" s="5">
        <v>0</v>
      </c>
    </row>
    <row r="56" spans="1:9" x14ac:dyDescent="0.25">
      <c r="A56" s="1" t="s">
        <v>54</v>
      </c>
      <c r="B56" s="3">
        <v>4515</v>
      </c>
      <c r="C56" s="6">
        <v>38756</v>
      </c>
      <c r="D56" s="5">
        <v>0.50498338870431891</v>
      </c>
      <c r="E56" s="16">
        <v>28.6</v>
      </c>
      <c r="F56" s="19">
        <f t="shared" si="2"/>
        <v>0.28600000000000003</v>
      </c>
      <c r="G56" s="20">
        <v>31.8</v>
      </c>
      <c r="H56" s="19">
        <f t="shared" si="3"/>
        <v>0.318</v>
      </c>
      <c r="I56" s="5">
        <v>0.88649706457925637</v>
      </c>
    </row>
    <row r="57" spans="1:9" x14ac:dyDescent="0.25">
      <c r="A57" s="1" t="s">
        <v>55</v>
      </c>
      <c r="B57" s="3">
        <v>2720</v>
      </c>
      <c r="C57" s="6">
        <v>116874</v>
      </c>
      <c r="D57" s="5">
        <v>0.4797794117647059</v>
      </c>
      <c r="E57" s="16">
        <v>9.1999999999999993</v>
      </c>
      <c r="F57" s="19">
        <f t="shared" si="2"/>
        <v>9.1999999999999998E-2</v>
      </c>
      <c r="G57" s="20">
        <v>15.3</v>
      </c>
      <c r="H57" s="19">
        <f t="shared" si="3"/>
        <v>0.153</v>
      </c>
      <c r="I57" s="5">
        <v>4.8275862068965517E-2</v>
      </c>
    </row>
    <row r="58" spans="1:9" x14ac:dyDescent="0.25">
      <c r="A58" s="1" t="s">
        <v>56</v>
      </c>
      <c r="B58" s="3">
        <v>4385</v>
      </c>
      <c r="C58" s="6">
        <v>92452</v>
      </c>
      <c r="D58" s="5">
        <v>0.43671607753705816</v>
      </c>
      <c r="E58" s="16">
        <v>5</v>
      </c>
      <c r="F58" s="19">
        <f t="shared" si="2"/>
        <v>0.05</v>
      </c>
      <c r="G58" s="20">
        <v>6.1</v>
      </c>
      <c r="H58" s="19">
        <f t="shared" si="3"/>
        <v>6.0999999999999999E-2</v>
      </c>
      <c r="I58" s="5">
        <v>0.19687499999999999</v>
      </c>
    </row>
    <row r="59" spans="1:9" x14ac:dyDescent="0.25">
      <c r="A59" s="1" t="s">
        <v>57</v>
      </c>
      <c r="B59" s="3">
        <v>5535</v>
      </c>
      <c r="C59" s="6">
        <v>92193</v>
      </c>
      <c r="D59" s="5">
        <v>0.59078590785907859</v>
      </c>
      <c r="E59" s="16">
        <v>5.5</v>
      </c>
      <c r="F59" s="19">
        <f t="shared" si="2"/>
        <v>5.5E-2</v>
      </c>
      <c r="G59" s="20">
        <v>7.3</v>
      </c>
      <c r="H59" s="19">
        <f t="shared" si="3"/>
        <v>7.2999999999999995E-2</v>
      </c>
      <c r="I59" s="7">
        <v>0.21508379888268156</v>
      </c>
    </row>
    <row r="60" spans="1:9" x14ac:dyDescent="0.25">
      <c r="A60" s="1" t="s">
        <v>279</v>
      </c>
      <c r="B60" s="9">
        <v>932546</v>
      </c>
      <c r="C60" s="10">
        <v>75057</v>
      </c>
      <c r="D60" s="11">
        <v>0.371</v>
      </c>
      <c r="E60" s="15">
        <v>10.9</v>
      </c>
      <c r="F60" s="12">
        <f t="shared" si="2"/>
        <v>0.109</v>
      </c>
      <c r="G60" s="15">
        <v>16.100000000000001</v>
      </c>
      <c r="H60" s="12">
        <f t="shared" si="3"/>
        <v>0.161</v>
      </c>
      <c r="I60" s="12">
        <v>0.35699999999999998</v>
      </c>
    </row>
    <row r="61" spans="1:9" x14ac:dyDescent="0.25">
      <c r="A61" s="1" t="s">
        <v>58</v>
      </c>
      <c r="B61" s="3">
        <v>3600</v>
      </c>
      <c r="C61" s="6">
        <v>68254</v>
      </c>
      <c r="D61" s="5">
        <v>0.57361111111111107</v>
      </c>
      <c r="E61" s="16">
        <v>9.1999999999999993</v>
      </c>
      <c r="F61" s="19">
        <f t="shared" si="2"/>
        <v>9.1999999999999998E-2</v>
      </c>
      <c r="G61" s="20">
        <v>12.3</v>
      </c>
      <c r="H61" s="19">
        <f t="shared" si="3"/>
        <v>0.12300000000000001</v>
      </c>
      <c r="I61" s="5">
        <v>0.50168350168350173</v>
      </c>
    </row>
    <row r="62" spans="1:9" x14ac:dyDescent="0.25">
      <c r="A62" s="1" t="s">
        <v>59</v>
      </c>
      <c r="B62" s="3">
        <v>960</v>
      </c>
      <c r="C62" s="6">
        <v>106361</v>
      </c>
      <c r="D62" s="5">
        <v>0.11979166666666667</v>
      </c>
      <c r="E62" s="16">
        <v>4.7</v>
      </c>
      <c r="F62" s="19">
        <f t="shared" si="2"/>
        <v>4.7E-2</v>
      </c>
      <c r="G62" s="20">
        <v>7.1</v>
      </c>
      <c r="H62" s="19">
        <f t="shared" si="3"/>
        <v>7.0999999999999994E-2</v>
      </c>
      <c r="I62" s="5">
        <v>0.22222222222222221</v>
      </c>
    </row>
    <row r="63" spans="1:9" x14ac:dyDescent="0.25">
      <c r="A63" s="1" t="s">
        <v>60</v>
      </c>
      <c r="B63" s="3">
        <v>200</v>
      </c>
      <c r="C63" s="8" t="s">
        <v>284</v>
      </c>
      <c r="D63" s="5">
        <v>0.3</v>
      </c>
      <c r="E63" s="16"/>
      <c r="F63" s="19">
        <f t="shared" si="2"/>
        <v>0</v>
      </c>
      <c r="G63" s="20"/>
      <c r="H63" s="19">
        <f t="shared" si="3"/>
        <v>0</v>
      </c>
      <c r="I63" s="5">
        <v>1</v>
      </c>
    </row>
    <row r="64" spans="1:9" x14ac:dyDescent="0.25">
      <c r="A64" s="1" t="s">
        <v>61</v>
      </c>
      <c r="B64" s="3">
        <v>4635</v>
      </c>
      <c r="C64" s="6">
        <v>86319</v>
      </c>
      <c r="D64" s="5">
        <v>0.3225458468176915</v>
      </c>
      <c r="E64" s="16">
        <v>8</v>
      </c>
      <c r="F64" s="19">
        <f t="shared" si="2"/>
        <v>0.08</v>
      </c>
      <c r="G64" s="20">
        <v>13.1</v>
      </c>
      <c r="H64" s="19">
        <f t="shared" si="3"/>
        <v>0.13100000000000001</v>
      </c>
      <c r="I64" s="5">
        <v>0.21739130434782608</v>
      </c>
    </row>
    <row r="65" spans="1:9" x14ac:dyDescent="0.25">
      <c r="A65" s="1" t="s">
        <v>62</v>
      </c>
      <c r="B65" s="3">
        <v>2340</v>
      </c>
      <c r="C65" s="6">
        <v>103499</v>
      </c>
      <c r="D65" s="5">
        <v>0.10683760683760683</v>
      </c>
      <c r="E65" s="16">
        <v>6.2</v>
      </c>
      <c r="F65" s="19">
        <f t="shared" si="2"/>
        <v>6.2E-2</v>
      </c>
      <c r="G65" s="20">
        <v>6.2</v>
      </c>
      <c r="H65" s="19">
        <f t="shared" si="3"/>
        <v>6.2E-2</v>
      </c>
      <c r="I65" s="5">
        <v>0.1751412429378531</v>
      </c>
    </row>
    <row r="66" spans="1:9" x14ac:dyDescent="0.25">
      <c r="A66" s="1" t="s">
        <v>63</v>
      </c>
      <c r="B66" s="3">
        <v>1905</v>
      </c>
      <c r="C66" s="6">
        <v>52842</v>
      </c>
      <c r="D66" s="5">
        <v>0.36220472440944884</v>
      </c>
      <c r="E66" s="16">
        <v>20.3</v>
      </c>
      <c r="F66" s="19">
        <f t="shared" ref="F66:F97" si="4">E66/100</f>
        <v>0.20300000000000001</v>
      </c>
      <c r="G66" s="20">
        <v>33.299999999999997</v>
      </c>
      <c r="H66" s="19">
        <f t="shared" ref="H66:H97" si="5">G66/100</f>
        <v>0.33299999999999996</v>
      </c>
      <c r="I66" s="5">
        <v>0.69668246445497628</v>
      </c>
    </row>
    <row r="67" spans="1:9" x14ac:dyDescent="0.25">
      <c r="A67" s="1" t="s">
        <v>64</v>
      </c>
      <c r="B67" s="3">
        <v>135</v>
      </c>
      <c r="C67" s="8" t="s">
        <v>288</v>
      </c>
      <c r="D67" s="5">
        <v>0.33333333333333331</v>
      </c>
      <c r="E67" s="16"/>
      <c r="F67" s="21" t="s">
        <v>288</v>
      </c>
      <c r="G67" s="20"/>
      <c r="H67" s="21" t="s">
        <v>288</v>
      </c>
      <c r="I67" s="5">
        <v>0.76923076923076927</v>
      </c>
    </row>
    <row r="68" spans="1:9" x14ac:dyDescent="0.25">
      <c r="A68" s="1" t="s">
        <v>65</v>
      </c>
      <c r="B68" s="3">
        <v>920</v>
      </c>
      <c r="C68" s="6">
        <v>104776</v>
      </c>
      <c r="D68" s="5">
        <v>0.54347826086956519</v>
      </c>
      <c r="E68" s="16">
        <v>5.4</v>
      </c>
      <c r="F68" s="19">
        <f t="shared" ref="F68:F82" si="6">E68/100</f>
        <v>5.4000000000000006E-2</v>
      </c>
      <c r="G68" s="20">
        <v>8</v>
      </c>
      <c r="H68" s="19">
        <f t="shared" ref="H68:H82" si="7">G68/100</f>
        <v>0.08</v>
      </c>
      <c r="I68" s="5">
        <v>4.7619047619047616E-2</v>
      </c>
    </row>
    <row r="69" spans="1:9" x14ac:dyDescent="0.25">
      <c r="A69" s="1" t="s">
        <v>66</v>
      </c>
      <c r="B69" s="3">
        <v>6545</v>
      </c>
      <c r="C69" s="6">
        <v>97330</v>
      </c>
      <c r="D69" s="5">
        <v>0.41405653170359052</v>
      </c>
      <c r="E69" s="16">
        <v>4</v>
      </c>
      <c r="F69" s="19">
        <f t="shared" si="6"/>
        <v>0.04</v>
      </c>
      <c r="G69" s="20">
        <v>4.5999999999999996</v>
      </c>
      <c r="H69" s="19">
        <f t="shared" si="7"/>
        <v>4.5999999999999999E-2</v>
      </c>
      <c r="I69" s="5">
        <v>0.16744186046511628</v>
      </c>
    </row>
    <row r="70" spans="1:9" x14ac:dyDescent="0.25">
      <c r="A70" s="1" t="s">
        <v>67</v>
      </c>
      <c r="B70" s="3">
        <v>785</v>
      </c>
      <c r="C70" s="6">
        <v>105970</v>
      </c>
      <c r="D70" s="5">
        <v>0.54777070063694266</v>
      </c>
      <c r="E70" s="16">
        <v>4.5</v>
      </c>
      <c r="F70" s="19">
        <f t="shared" si="6"/>
        <v>4.4999999999999998E-2</v>
      </c>
      <c r="G70" s="20">
        <v>4.9000000000000004</v>
      </c>
      <c r="H70" s="19">
        <f t="shared" si="7"/>
        <v>4.9000000000000002E-2</v>
      </c>
      <c r="I70" s="5">
        <v>3.7735849056603772E-2</v>
      </c>
    </row>
    <row r="71" spans="1:9" x14ac:dyDescent="0.25">
      <c r="A71" s="1" t="s">
        <v>68</v>
      </c>
      <c r="B71" s="3">
        <v>3560</v>
      </c>
      <c r="C71" s="6">
        <v>79077</v>
      </c>
      <c r="D71" s="5">
        <v>0.44662921348314605</v>
      </c>
      <c r="E71" s="16">
        <v>13.8</v>
      </c>
      <c r="F71" s="19">
        <f t="shared" si="6"/>
        <v>0.13800000000000001</v>
      </c>
      <c r="G71" s="20">
        <v>30.8</v>
      </c>
      <c r="H71" s="19">
        <f t="shared" si="7"/>
        <v>0.308</v>
      </c>
      <c r="I71" s="5">
        <v>0.30672268907563027</v>
      </c>
    </row>
    <row r="72" spans="1:9" x14ac:dyDescent="0.25">
      <c r="A72" s="1" t="s">
        <v>69</v>
      </c>
      <c r="B72" s="3">
        <v>1635</v>
      </c>
      <c r="C72" s="6">
        <v>114037</v>
      </c>
      <c r="D72" s="5">
        <v>0.26605504587155965</v>
      </c>
      <c r="E72" s="16">
        <v>0.9</v>
      </c>
      <c r="F72" s="19">
        <f t="shared" si="6"/>
        <v>9.0000000000000011E-3</v>
      </c>
      <c r="G72" s="20">
        <v>0</v>
      </c>
      <c r="H72" s="19">
        <f t="shared" si="7"/>
        <v>0</v>
      </c>
      <c r="I72" s="5">
        <v>3.3333333333333333E-2</v>
      </c>
    </row>
    <row r="73" spans="1:9" x14ac:dyDescent="0.25">
      <c r="A73" s="1" t="s">
        <v>70</v>
      </c>
      <c r="B73" s="3">
        <v>320</v>
      </c>
      <c r="C73" s="6">
        <v>106584</v>
      </c>
      <c r="D73" s="5">
        <v>0.40625</v>
      </c>
      <c r="E73" s="16">
        <v>4.7</v>
      </c>
      <c r="F73" s="19">
        <f t="shared" si="6"/>
        <v>4.7E-2</v>
      </c>
      <c r="G73" s="20">
        <v>0</v>
      </c>
      <c r="H73" s="19">
        <f t="shared" si="7"/>
        <v>0</v>
      </c>
      <c r="I73" s="5">
        <v>0.15</v>
      </c>
    </row>
    <row r="74" spans="1:9" x14ac:dyDescent="0.25">
      <c r="A74" s="1" t="s">
        <v>71</v>
      </c>
      <c r="B74" s="3">
        <v>2150</v>
      </c>
      <c r="C74" s="6">
        <v>63457</v>
      </c>
      <c r="D74" s="5">
        <v>0.2441860465116279</v>
      </c>
      <c r="E74" s="16">
        <v>10.5</v>
      </c>
      <c r="F74" s="19">
        <f t="shared" si="6"/>
        <v>0.105</v>
      </c>
      <c r="G74" s="20">
        <v>14.7</v>
      </c>
      <c r="H74" s="19">
        <f t="shared" si="7"/>
        <v>0.14699999999999999</v>
      </c>
      <c r="I74" s="5">
        <v>0.4</v>
      </c>
    </row>
    <row r="75" spans="1:9" x14ac:dyDescent="0.25">
      <c r="A75" s="1" t="s">
        <v>72</v>
      </c>
      <c r="B75" s="3">
        <v>3420</v>
      </c>
      <c r="C75" s="6">
        <v>71264</v>
      </c>
      <c r="D75" s="5">
        <v>0.20321637426900585</v>
      </c>
      <c r="E75" s="16">
        <v>6.6</v>
      </c>
      <c r="F75" s="19">
        <f t="shared" si="6"/>
        <v>6.6000000000000003E-2</v>
      </c>
      <c r="G75" s="20">
        <v>13</v>
      </c>
      <c r="H75" s="19">
        <f t="shared" si="7"/>
        <v>0.13</v>
      </c>
      <c r="I75" s="5">
        <v>0.19402985074626866</v>
      </c>
    </row>
    <row r="76" spans="1:9" x14ac:dyDescent="0.25">
      <c r="A76" s="1" t="s">
        <v>73</v>
      </c>
      <c r="B76" s="3">
        <v>1150</v>
      </c>
      <c r="C76" s="6">
        <v>160996</v>
      </c>
      <c r="D76" s="5">
        <v>0.36521739130434783</v>
      </c>
      <c r="E76" s="16">
        <v>1.3</v>
      </c>
      <c r="F76" s="19">
        <f t="shared" si="6"/>
        <v>1.3000000000000001E-2</v>
      </c>
      <c r="G76" s="20">
        <v>0</v>
      </c>
      <c r="H76" s="19">
        <f t="shared" si="7"/>
        <v>0</v>
      </c>
      <c r="I76" s="5">
        <v>2.5974025974025976E-2</v>
      </c>
    </row>
    <row r="77" spans="1:9" x14ac:dyDescent="0.25">
      <c r="A77" s="1" t="s">
        <v>74</v>
      </c>
      <c r="B77" s="3">
        <v>2235</v>
      </c>
      <c r="C77" s="6">
        <v>78757</v>
      </c>
      <c r="D77" s="5">
        <v>0.16107382550335569</v>
      </c>
      <c r="E77" s="16">
        <v>8.9</v>
      </c>
      <c r="F77" s="19">
        <f t="shared" si="6"/>
        <v>8.900000000000001E-2</v>
      </c>
      <c r="G77" s="20">
        <v>14.7</v>
      </c>
      <c r="H77" s="19">
        <f t="shared" si="7"/>
        <v>0.14699999999999999</v>
      </c>
      <c r="I77" s="5">
        <v>0.30113636363636365</v>
      </c>
    </row>
    <row r="78" spans="1:9" x14ac:dyDescent="0.25">
      <c r="A78" s="1" t="s">
        <v>75</v>
      </c>
      <c r="B78" s="3">
        <v>10770</v>
      </c>
      <c r="C78" s="6">
        <v>54735</v>
      </c>
      <c r="D78" s="5">
        <v>0.36397400185701023</v>
      </c>
      <c r="E78" s="16">
        <v>20.6</v>
      </c>
      <c r="F78" s="19">
        <f t="shared" si="6"/>
        <v>0.20600000000000002</v>
      </c>
      <c r="G78" s="20">
        <v>29.4</v>
      </c>
      <c r="H78" s="19">
        <f t="shared" si="7"/>
        <v>0.29399999999999998</v>
      </c>
      <c r="I78" s="5">
        <v>0.73776223776223782</v>
      </c>
    </row>
    <row r="79" spans="1:9" x14ac:dyDescent="0.25">
      <c r="A79" s="1" t="s">
        <v>76</v>
      </c>
      <c r="B79" s="3">
        <v>4580</v>
      </c>
      <c r="C79" s="6">
        <v>80760</v>
      </c>
      <c r="D79" s="5">
        <v>0.36353711790393012</v>
      </c>
      <c r="E79" s="16">
        <v>10</v>
      </c>
      <c r="F79" s="19">
        <f t="shared" si="6"/>
        <v>0.1</v>
      </c>
      <c r="G79" s="20">
        <v>15.5</v>
      </c>
      <c r="H79" s="19">
        <f t="shared" si="7"/>
        <v>0.155</v>
      </c>
      <c r="I79" s="5">
        <v>0.35755813953488375</v>
      </c>
    </row>
    <row r="80" spans="1:9" x14ac:dyDescent="0.25">
      <c r="A80" s="1" t="s">
        <v>77</v>
      </c>
      <c r="B80" s="3">
        <v>6535</v>
      </c>
      <c r="C80" s="6">
        <v>71628</v>
      </c>
      <c r="D80" s="5">
        <v>0.29150726855394032</v>
      </c>
      <c r="E80" s="16">
        <v>17.2</v>
      </c>
      <c r="F80" s="19">
        <f t="shared" si="6"/>
        <v>0.17199999999999999</v>
      </c>
      <c r="G80" s="20">
        <v>31</v>
      </c>
      <c r="H80" s="19">
        <f t="shared" si="7"/>
        <v>0.31</v>
      </c>
      <c r="I80" s="5">
        <v>0.37704918032786883</v>
      </c>
    </row>
    <row r="81" spans="1:9" x14ac:dyDescent="0.25">
      <c r="A81" s="1" t="s">
        <v>78</v>
      </c>
      <c r="B81" s="3">
        <v>4105</v>
      </c>
      <c r="C81" s="6">
        <v>42889</v>
      </c>
      <c r="D81" s="5">
        <v>0.33373934226552981</v>
      </c>
      <c r="E81" s="16">
        <v>28.3</v>
      </c>
      <c r="F81" s="19">
        <f t="shared" si="6"/>
        <v>0.28300000000000003</v>
      </c>
      <c r="G81" s="20">
        <v>43.1</v>
      </c>
      <c r="H81" s="19">
        <f t="shared" si="7"/>
        <v>0.43099999999999999</v>
      </c>
      <c r="I81" s="5">
        <v>0.66756756756756752</v>
      </c>
    </row>
    <row r="82" spans="1:9" x14ac:dyDescent="0.25">
      <c r="A82" s="1" t="s">
        <v>79</v>
      </c>
      <c r="B82" s="3">
        <v>3365</v>
      </c>
      <c r="C82" s="6">
        <v>74564</v>
      </c>
      <c r="D82" s="5">
        <v>0.49034175334323921</v>
      </c>
      <c r="E82" s="16">
        <v>7.9</v>
      </c>
      <c r="F82" s="19">
        <f t="shared" si="6"/>
        <v>7.9000000000000001E-2</v>
      </c>
      <c r="G82" s="20">
        <v>10.4</v>
      </c>
      <c r="H82" s="19">
        <f t="shared" si="7"/>
        <v>0.10400000000000001</v>
      </c>
      <c r="I82" s="5">
        <v>0.18992248062015504</v>
      </c>
    </row>
    <row r="83" spans="1:9" x14ac:dyDescent="0.25">
      <c r="A83" s="1" t="s">
        <v>80</v>
      </c>
      <c r="B83" s="3">
        <v>155</v>
      </c>
      <c r="C83" s="8" t="s">
        <v>288</v>
      </c>
      <c r="D83" s="5">
        <v>0.80645161290322576</v>
      </c>
      <c r="E83" s="16"/>
      <c r="F83" s="21" t="s">
        <v>288</v>
      </c>
      <c r="G83" s="22"/>
      <c r="H83" s="21" t="s">
        <v>288</v>
      </c>
      <c r="I83" s="5">
        <v>0.2</v>
      </c>
    </row>
    <row r="84" spans="1:9" x14ac:dyDescent="0.25">
      <c r="A84" s="1" t="s">
        <v>81</v>
      </c>
      <c r="B84" s="3">
        <v>1480</v>
      </c>
      <c r="C84" s="6">
        <v>107234</v>
      </c>
      <c r="D84" s="5">
        <v>0.3783783783783784</v>
      </c>
      <c r="E84" s="16">
        <v>4.7</v>
      </c>
      <c r="F84" s="19">
        <f>E84/100</f>
        <v>4.7E-2</v>
      </c>
      <c r="G84" s="20">
        <v>5.7</v>
      </c>
      <c r="H84" s="19">
        <f>G84/100</f>
        <v>5.7000000000000002E-2</v>
      </c>
      <c r="I84" s="5">
        <v>8.8235294117647065E-2</v>
      </c>
    </row>
    <row r="85" spans="1:9" ht="30" x14ac:dyDescent="0.25">
      <c r="A85" s="1" t="s">
        <v>82</v>
      </c>
      <c r="B85" s="3">
        <v>200</v>
      </c>
      <c r="C85" s="8" t="s">
        <v>288</v>
      </c>
      <c r="D85" s="5">
        <v>7.4999999999999997E-2</v>
      </c>
      <c r="E85" s="16"/>
      <c r="F85" s="21" t="s">
        <v>288</v>
      </c>
      <c r="G85" s="22"/>
      <c r="H85" s="21" t="s">
        <v>288</v>
      </c>
      <c r="I85" s="5">
        <v>0.33333333333333331</v>
      </c>
    </row>
    <row r="86" spans="1:9" x14ac:dyDescent="0.25">
      <c r="A86" s="1" t="s">
        <v>83</v>
      </c>
      <c r="B86" s="3">
        <v>2575</v>
      </c>
      <c r="C86" s="6">
        <v>82503</v>
      </c>
      <c r="D86" s="5">
        <v>0.3087378640776699</v>
      </c>
      <c r="E86" s="16">
        <v>14.2</v>
      </c>
      <c r="F86" s="19">
        <f t="shared" ref="F86:F108" si="8">E86/100</f>
        <v>0.14199999999999999</v>
      </c>
      <c r="G86" s="20">
        <v>25.2</v>
      </c>
      <c r="H86" s="19">
        <f t="shared" ref="H86:H108" si="9">G86/100</f>
        <v>0.252</v>
      </c>
      <c r="I86" s="5">
        <v>0.34042553191489361</v>
      </c>
    </row>
    <row r="87" spans="1:9" x14ac:dyDescent="0.25">
      <c r="A87" s="1" t="s">
        <v>84</v>
      </c>
      <c r="B87" s="3">
        <v>6135</v>
      </c>
      <c r="C87" s="6">
        <v>89015</v>
      </c>
      <c r="D87" s="5">
        <v>0.56234718826405872</v>
      </c>
      <c r="E87" s="16">
        <v>7.8</v>
      </c>
      <c r="F87" s="19">
        <f t="shared" si="8"/>
        <v>7.8E-2</v>
      </c>
      <c r="G87" s="20">
        <v>11.4</v>
      </c>
      <c r="H87" s="19">
        <f t="shared" si="9"/>
        <v>0.114</v>
      </c>
      <c r="I87" s="5">
        <v>0.26500000000000001</v>
      </c>
    </row>
    <row r="88" spans="1:9" x14ac:dyDescent="0.25">
      <c r="A88" s="1" t="s">
        <v>85</v>
      </c>
      <c r="B88" s="3">
        <v>2790</v>
      </c>
      <c r="C88" s="6">
        <v>80036</v>
      </c>
      <c r="D88" s="5">
        <v>0.26523297491039427</v>
      </c>
      <c r="E88" s="16">
        <v>8.1</v>
      </c>
      <c r="F88" s="19">
        <f t="shared" si="8"/>
        <v>8.1000000000000003E-2</v>
      </c>
      <c r="G88" s="20">
        <v>16.100000000000001</v>
      </c>
      <c r="H88" s="19">
        <f t="shared" si="9"/>
        <v>0.161</v>
      </c>
      <c r="I88" s="5">
        <v>0.35532994923857869</v>
      </c>
    </row>
    <row r="89" spans="1:9" x14ac:dyDescent="0.25">
      <c r="A89" s="1" t="s">
        <v>86</v>
      </c>
      <c r="B89" s="3">
        <v>1185</v>
      </c>
      <c r="C89" s="6">
        <v>55212</v>
      </c>
      <c r="D89" s="5">
        <v>0.20253164556962025</v>
      </c>
      <c r="E89" s="16">
        <v>18.600000000000001</v>
      </c>
      <c r="F89" s="19">
        <f t="shared" si="8"/>
        <v>0.18600000000000003</v>
      </c>
      <c r="G89" s="20">
        <v>31.8</v>
      </c>
      <c r="H89" s="19">
        <f t="shared" si="9"/>
        <v>0.318</v>
      </c>
      <c r="I89" s="5">
        <v>0.51401869158878499</v>
      </c>
    </row>
    <row r="90" spans="1:9" x14ac:dyDescent="0.25">
      <c r="A90" s="1" t="s">
        <v>87</v>
      </c>
      <c r="B90" s="3">
        <v>2060</v>
      </c>
      <c r="C90" s="6">
        <v>107037</v>
      </c>
      <c r="D90" s="5">
        <v>0.34951456310679613</v>
      </c>
      <c r="E90" s="16">
        <v>2.2000000000000002</v>
      </c>
      <c r="F90" s="19">
        <f t="shared" si="8"/>
        <v>2.2000000000000002E-2</v>
      </c>
      <c r="G90" s="20">
        <v>7.3</v>
      </c>
      <c r="H90" s="19">
        <f t="shared" si="9"/>
        <v>7.2999999999999995E-2</v>
      </c>
      <c r="I90" s="5">
        <v>5.5944055944055944E-2</v>
      </c>
    </row>
    <row r="91" spans="1:9" x14ac:dyDescent="0.25">
      <c r="A91" s="1" t="s">
        <v>88</v>
      </c>
      <c r="B91" s="3">
        <v>5385</v>
      </c>
      <c r="C91" s="6">
        <v>57847</v>
      </c>
      <c r="D91" s="5">
        <v>0.46239554317548748</v>
      </c>
      <c r="E91" s="16">
        <v>21</v>
      </c>
      <c r="F91" s="19">
        <f t="shared" si="8"/>
        <v>0.21</v>
      </c>
      <c r="G91" s="20">
        <v>27.9</v>
      </c>
      <c r="H91" s="19">
        <f t="shared" si="9"/>
        <v>0.27899999999999997</v>
      </c>
      <c r="I91" s="5">
        <v>0.89755011135857465</v>
      </c>
    </row>
    <row r="92" spans="1:9" x14ac:dyDescent="0.25">
      <c r="A92" s="1" t="s">
        <v>89</v>
      </c>
      <c r="B92" s="3">
        <v>5275</v>
      </c>
      <c r="C92" s="6">
        <v>54995</v>
      </c>
      <c r="D92" s="5">
        <v>0.45592417061611373</v>
      </c>
      <c r="E92" s="16">
        <v>15.7</v>
      </c>
      <c r="F92" s="19">
        <f t="shared" si="8"/>
        <v>0.157</v>
      </c>
      <c r="G92" s="20">
        <v>28.4</v>
      </c>
      <c r="H92" s="19">
        <f t="shared" si="9"/>
        <v>0.28399999999999997</v>
      </c>
      <c r="I92" s="5">
        <v>0.71020408163265303</v>
      </c>
    </row>
    <row r="93" spans="1:9" x14ac:dyDescent="0.25">
      <c r="A93" s="1" t="s">
        <v>90</v>
      </c>
      <c r="B93" s="3">
        <v>5805</v>
      </c>
      <c r="C93" s="6">
        <v>59372</v>
      </c>
      <c r="D93" s="5">
        <v>0.4582256675279931</v>
      </c>
      <c r="E93" s="16">
        <v>24.4</v>
      </c>
      <c r="F93" s="19">
        <f t="shared" si="8"/>
        <v>0.24399999999999999</v>
      </c>
      <c r="G93" s="20">
        <v>42.5</v>
      </c>
      <c r="H93" s="19">
        <f t="shared" si="9"/>
        <v>0.42499999999999999</v>
      </c>
      <c r="I93" s="5">
        <v>0.43099273607748184</v>
      </c>
    </row>
    <row r="94" spans="1:9" x14ac:dyDescent="0.25">
      <c r="A94" s="1" t="s">
        <v>91</v>
      </c>
      <c r="B94" s="3">
        <v>1055</v>
      </c>
      <c r="C94" s="6">
        <v>57596</v>
      </c>
      <c r="D94" s="5">
        <v>1.8957345971563982E-2</v>
      </c>
      <c r="E94" s="16">
        <v>13.7</v>
      </c>
      <c r="F94" s="19">
        <f t="shared" si="8"/>
        <v>0.13699999999999998</v>
      </c>
      <c r="G94" s="20">
        <v>22.2</v>
      </c>
      <c r="H94" s="19">
        <f t="shared" si="9"/>
        <v>0.222</v>
      </c>
      <c r="I94" s="5">
        <v>7.5268817204301078E-2</v>
      </c>
    </row>
    <row r="95" spans="1:9" x14ac:dyDescent="0.25">
      <c r="A95" s="1" t="s">
        <v>92</v>
      </c>
      <c r="B95" s="3">
        <v>1805</v>
      </c>
      <c r="C95" s="6">
        <v>124161</v>
      </c>
      <c r="D95" s="5">
        <v>0.45152354570637121</v>
      </c>
      <c r="E95" s="16">
        <v>3.3</v>
      </c>
      <c r="F95" s="19">
        <f t="shared" si="8"/>
        <v>3.3000000000000002E-2</v>
      </c>
      <c r="G95" s="20">
        <v>2.8</v>
      </c>
      <c r="H95" s="19">
        <f t="shared" si="9"/>
        <v>2.7999999999999997E-2</v>
      </c>
      <c r="I95" s="5">
        <v>5.1724137931034482E-2</v>
      </c>
    </row>
    <row r="96" spans="1:9" x14ac:dyDescent="0.25">
      <c r="A96" s="1" t="s">
        <v>93</v>
      </c>
      <c r="B96" s="3">
        <v>3825</v>
      </c>
      <c r="C96" s="6">
        <v>69519</v>
      </c>
      <c r="D96" s="5">
        <v>9.4117647058823528E-2</v>
      </c>
      <c r="E96" s="16">
        <v>10.3</v>
      </c>
      <c r="F96" s="19">
        <f t="shared" si="8"/>
        <v>0.10300000000000001</v>
      </c>
      <c r="G96" s="20">
        <v>18.7</v>
      </c>
      <c r="H96" s="19">
        <f t="shared" si="9"/>
        <v>0.187</v>
      </c>
      <c r="I96" s="5">
        <v>0.42779291553133514</v>
      </c>
    </row>
    <row r="97" spans="1:9" x14ac:dyDescent="0.25">
      <c r="A97" s="1" t="s">
        <v>94</v>
      </c>
      <c r="B97" s="3">
        <v>3835</v>
      </c>
      <c r="C97" s="6">
        <v>82965</v>
      </c>
      <c r="D97" s="5">
        <v>0.242503259452412</v>
      </c>
      <c r="E97" s="16">
        <v>9.9</v>
      </c>
      <c r="F97" s="19">
        <f t="shared" si="8"/>
        <v>9.9000000000000005E-2</v>
      </c>
      <c r="G97" s="20">
        <v>20.2</v>
      </c>
      <c r="H97" s="19">
        <f t="shared" si="9"/>
        <v>0.20199999999999999</v>
      </c>
      <c r="I97" s="5">
        <v>0.2878787878787879</v>
      </c>
    </row>
    <row r="98" spans="1:9" x14ac:dyDescent="0.25">
      <c r="A98" s="1" t="s">
        <v>95</v>
      </c>
      <c r="B98" s="3">
        <v>2200</v>
      </c>
      <c r="C98" s="6">
        <v>81534</v>
      </c>
      <c r="D98" s="5">
        <v>5.6818181818181816E-2</v>
      </c>
      <c r="E98" s="16">
        <v>5</v>
      </c>
      <c r="F98" s="19">
        <f t="shared" si="8"/>
        <v>0.05</v>
      </c>
      <c r="G98" s="20">
        <v>3.1</v>
      </c>
      <c r="H98" s="19">
        <f t="shared" si="9"/>
        <v>3.1E-2</v>
      </c>
      <c r="I98" s="5">
        <v>0.16577540106951871</v>
      </c>
    </row>
    <row r="99" spans="1:9" x14ac:dyDescent="0.25">
      <c r="A99" s="1" t="s">
        <v>96</v>
      </c>
      <c r="B99" s="3">
        <v>1925</v>
      </c>
      <c r="C99" s="6">
        <v>95937</v>
      </c>
      <c r="D99" s="5">
        <v>0.20259740259740261</v>
      </c>
      <c r="E99" s="16">
        <v>5.7</v>
      </c>
      <c r="F99" s="19">
        <f t="shared" si="8"/>
        <v>5.7000000000000002E-2</v>
      </c>
      <c r="G99" s="20">
        <v>8.1999999999999993</v>
      </c>
      <c r="H99" s="19">
        <f t="shared" si="9"/>
        <v>8.199999999999999E-2</v>
      </c>
      <c r="I99" s="5">
        <v>8.1081081081081086E-2</v>
      </c>
    </row>
    <row r="100" spans="1:9" x14ac:dyDescent="0.25">
      <c r="A100" s="1" t="s">
        <v>97</v>
      </c>
      <c r="B100" s="3">
        <v>6750</v>
      </c>
      <c r="C100" s="6">
        <v>44156</v>
      </c>
      <c r="D100" s="5">
        <v>0.42148148148148146</v>
      </c>
      <c r="E100" s="16">
        <v>30.1</v>
      </c>
      <c r="F100" s="19">
        <f t="shared" si="8"/>
        <v>0.30099999999999999</v>
      </c>
      <c r="G100" s="20">
        <v>23.5</v>
      </c>
      <c r="H100" s="19">
        <f t="shared" si="9"/>
        <v>0.23499999999999999</v>
      </c>
      <c r="I100" s="5">
        <v>0.77848101265822789</v>
      </c>
    </row>
    <row r="101" spans="1:9" x14ac:dyDescent="0.25">
      <c r="A101" s="1" t="s">
        <v>98</v>
      </c>
      <c r="B101" s="3">
        <v>6510</v>
      </c>
      <c r="C101" s="6">
        <v>94181</v>
      </c>
      <c r="D101" s="5">
        <v>0.36712749615975421</v>
      </c>
      <c r="E101" s="16">
        <v>3.5</v>
      </c>
      <c r="F101" s="19">
        <f t="shared" si="8"/>
        <v>3.5000000000000003E-2</v>
      </c>
      <c r="G101" s="20">
        <v>3.8</v>
      </c>
      <c r="H101" s="19">
        <f t="shared" si="9"/>
        <v>3.7999999999999999E-2</v>
      </c>
      <c r="I101" s="5">
        <v>0.17263157894736841</v>
      </c>
    </row>
    <row r="102" spans="1:9" x14ac:dyDescent="0.25">
      <c r="A102" s="1" t="s">
        <v>99</v>
      </c>
      <c r="B102" s="3">
        <v>2885</v>
      </c>
      <c r="C102" s="6">
        <v>58186</v>
      </c>
      <c r="D102" s="5">
        <v>0.30675909878682844</v>
      </c>
      <c r="E102" s="16">
        <v>12.7</v>
      </c>
      <c r="F102" s="19">
        <f t="shared" si="8"/>
        <v>0.127</v>
      </c>
      <c r="G102" s="20">
        <v>22.1</v>
      </c>
      <c r="H102" s="19">
        <f t="shared" si="9"/>
        <v>0.221</v>
      </c>
      <c r="I102" s="5">
        <v>0.27196652719665271</v>
      </c>
    </row>
    <row r="103" spans="1:9" x14ac:dyDescent="0.25">
      <c r="A103" s="1" t="s">
        <v>100</v>
      </c>
      <c r="B103" s="3">
        <v>3725</v>
      </c>
      <c r="C103" s="6">
        <v>101159</v>
      </c>
      <c r="D103" s="5">
        <v>0.16778523489932887</v>
      </c>
      <c r="E103" s="16">
        <v>7.8</v>
      </c>
      <c r="F103" s="19">
        <f t="shared" si="8"/>
        <v>7.8E-2</v>
      </c>
      <c r="G103" s="20">
        <v>10.9</v>
      </c>
      <c r="H103" s="19">
        <f t="shared" si="9"/>
        <v>0.109</v>
      </c>
      <c r="I103" s="5">
        <v>0.1939799331103679</v>
      </c>
    </row>
    <row r="104" spans="1:9" x14ac:dyDescent="0.25">
      <c r="A104" s="1" t="s">
        <v>101</v>
      </c>
      <c r="B104" s="3">
        <v>1560</v>
      </c>
      <c r="C104" s="6">
        <v>97274</v>
      </c>
      <c r="D104" s="5">
        <v>0.62820512820512819</v>
      </c>
      <c r="E104" s="16">
        <v>7.1</v>
      </c>
      <c r="F104" s="19">
        <f t="shared" si="8"/>
        <v>7.0999999999999994E-2</v>
      </c>
      <c r="G104" s="20">
        <v>10.3</v>
      </c>
      <c r="H104" s="19">
        <f t="shared" si="9"/>
        <v>0.10300000000000001</v>
      </c>
      <c r="I104" s="5">
        <v>7.2072072072072071E-2</v>
      </c>
    </row>
    <row r="105" spans="1:9" x14ac:dyDescent="0.25">
      <c r="A105" s="1" t="s">
        <v>102</v>
      </c>
      <c r="B105" s="3">
        <v>5200</v>
      </c>
      <c r="C105" s="6">
        <v>56162</v>
      </c>
      <c r="D105" s="5">
        <v>0.35576923076923078</v>
      </c>
      <c r="E105" s="16">
        <v>13.3</v>
      </c>
      <c r="F105" s="19">
        <f t="shared" si="8"/>
        <v>0.13300000000000001</v>
      </c>
      <c r="G105" s="20">
        <v>19.600000000000001</v>
      </c>
      <c r="H105" s="19">
        <f t="shared" si="9"/>
        <v>0.19600000000000001</v>
      </c>
      <c r="I105" s="5">
        <v>0.51716738197424894</v>
      </c>
    </row>
    <row r="106" spans="1:9" x14ac:dyDescent="0.25">
      <c r="A106" s="1" t="s">
        <v>103</v>
      </c>
      <c r="B106" s="3">
        <v>2820</v>
      </c>
      <c r="C106" s="6">
        <v>81186</v>
      </c>
      <c r="D106" s="5">
        <v>0.11524822695035461</v>
      </c>
      <c r="E106" s="16">
        <v>10.1</v>
      </c>
      <c r="F106" s="19">
        <f t="shared" si="8"/>
        <v>0.10099999999999999</v>
      </c>
      <c r="G106" s="20">
        <v>14.9</v>
      </c>
      <c r="H106" s="19">
        <f t="shared" si="9"/>
        <v>0.14899999999999999</v>
      </c>
      <c r="I106" s="5">
        <v>0.29864253393665158</v>
      </c>
    </row>
    <row r="107" spans="1:9" x14ac:dyDescent="0.25">
      <c r="A107" s="1" t="s">
        <v>104</v>
      </c>
      <c r="B107" s="3">
        <v>1025</v>
      </c>
      <c r="C107" s="6">
        <v>153804</v>
      </c>
      <c r="D107" s="5">
        <v>0.28292682926829266</v>
      </c>
      <c r="E107" s="16">
        <v>3.9</v>
      </c>
      <c r="F107" s="19">
        <f t="shared" si="8"/>
        <v>3.9E-2</v>
      </c>
      <c r="G107" s="20">
        <v>0</v>
      </c>
      <c r="H107" s="19">
        <f t="shared" si="9"/>
        <v>0</v>
      </c>
      <c r="I107" s="5">
        <v>0.10294117647058823</v>
      </c>
    </row>
    <row r="108" spans="1:9" x14ac:dyDescent="0.25">
      <c r="A108" s="1" t="s">
        <v>105</v>
      </c>
      <c r="B108" s="3">
        <v>2010</v>
      </c>
      <c r="C108" s="6">
        <v>110501</v>
      </c>
      <c r="D108" s="5">
        <v>0.5</v>
      </c>
      <c r="E108" s="16">
        <v>5</v>
      </c>
      <c r="F108" s="19">
        <f t="shared" si="8"/>
        <v>0.05</v>
      </c>
      <c r="G108" s="20">
        <v>3.4</v>
      </c>
      <c r="H108" s="19">
        <f t="shared" si="9"/>
        <v>3.4000000000000002E-2</v>
      </c>
      <c r="I108" s="5">
        <v>5.46875E-2</v>
      </c>
    </row>
    <row r="109" spans="1:9" x14ac:dyDescent="0.25">
      <c r="A109" s="1" t="s">
        <v>106</v>
      </c>
      <c r="B109" s="3">
        <v>165</v>
      </c>
      <c r="C109" s="8" t="s">
        <v>288</v>
      </c>
      <c r="D109" s="5">
        <v>0.36363636363636365</v>
      </c>
      <c r="E109" s="16"/>
      <c r="F109" s="21" t="s">
        <v>288</v>
      </c>
      <c r="G109" s="22"/>
      <c r="H109" s="21" t="s">
        <v>288</v>
      </c>
      <c r="I109" s="5">
        <v>0</v>
      </c>
    </row>
    <row r="110" spans="1:9" x14ac:dyDescent="0.25">
      <c r="A110" s="1" t="s">
        <v>107</v>
      </c>
      <c r="B110" s="3">
        <v>3860</v>
      </c>
      <c r="C110" s="6">
        <v>91958</v>
      </c>
      <c r="D110" s="5">
        <v>0.15673575129533679</v>
      </c>
      <c r="E110" s="16">
        <v>6.5</v>
      </c>
      <c r="F110" s="19">
        <f t="shared" ref="F110:F116" si="10">E110/100</f>
        <v>6.5000000000000002E-2</v>
      </c>
      <c r="G110" s="20">
        <v>11.3</v>
      </c>
      <c r="H110" s="19">
        <f t="shared" ref="H110:H116" si="11">G110/100</f>
        <v>0.113</v>
      </c>
      <c r="I110" s="5">
        <v>0.15916955017301038</v>
      </c>
    </row>
    <row r="111" spans="1:9" x14ac:dyDescent="0.25">
      <c r="A111" s="1" t="s">
        <v>108</v>
      </c>
      <c r="B111" s="3">
        <v>2935</v>
      </c>
      <c r="C111" s="6">
        <v>88277</v>
      </c>
      <c r="D111" s="5">
        <v>0.26064735945485518</v>
      </c>
      <c r="E111" s="16">
        <v>8.4</v>
      </c>
      <c r="F111" s="19">
        <f t="shared" si="10"/>
        <v>8.4000000000000005E-2</v>
      </c>
      <c r="G111" s="20">
        <v>11.3</v>
      </c>
      <c r="H111" s="19">
        <f t="shared" si="11"/>
        <v>0.113</v>
      </c>
      <c r="I111" s="5">
        <v>0.20560747663551401</v>
      </c>
    </row>
    <row r="112" spans="1:9" x14ac:dyDescent="0.25">
      <c r="A112" s="1" t="s">
        <v>109</v>
      </c>
      <c r="B112" s="3">
        <v>4470</v>
      </c>
      <c r="C112" s="6">
        <v>93296</v>
      </c>
      <c r="D112" s="5">
        <v>0.29642058165548096</v>
      </c>
      <c r="E112" s="16">
        <v>4.3</v>
      </c>
      <c r="F112" s="19">
        <f t="shared" si="10"/>
        <v>4.2999999999999997E-2</v>
      </c>
      <c r="G112" s="20">
        <v>6.9</v>
      </c>
      <c r="H112" s="19">
        <f t="shared" si="11"/>
        <v>6.9000000000000006E-2</v>
      </c>
      <c r="I112" s="5">
        <v>0.36335403726708076</v>
      </c>
    </row>
    <row r="113" spans="1:9" x14ac:dyDescent="0.25">
      <c r="A113" s="1" t="s">
        <v>110</v>
      </c>
      <c r="B113" s="3">
        <v>2305</v>
      </c>
      <c r="C113" s="6">
        <v>90259</v>
      </c>
      <c r="D113" s="5">
        <v>0.13882863340563992</v>
      </c>
      <c r="E113" s="16">
        <v>6.5</v>
      </c>
      <c r="F113" s="19">
        <f t="shared" si="10"/>
        <v>6.5000000000000002E-2</v>
      </c>
      <c r="G113" s="20">
        <v>6.4</v>
      </c>
      <c r="H113" s="19">
        <f t="shared" si="11"/>
        <v>6.4000000000000001E-2</v>
      </c>
      <c r="I113" s="5">
        <v>0.26288659793814434</v>
      </c>
    </row>
    <row r="114" spans="1:9" x14ac:dyDescent="0.25">
      <c r="A114" s="1" t="s">
        <v>111</v>
      </c>
      <c r="B114" s="3">
        <v>4195</v>
      </c>
      <c r="C114" s="6">
        <v>109279</v>
      </c>
      <c r="D114" s="5">
        <v>0.41001191895113231</v>
      </c>
      <c r="E114" s="16">
        <v>5.6</v>
      </c>
      <c r="F114" s="19">
        <f t="shared" si="10"/>
        <v>5.5999999999999994E-2</v>
      </c>
      <c r="G114" s="20">
        <v>5.7</v>
      </c>
      <c r="H114" s="19">
        <f t="shared" si="11"/>
        <v>5.7000000000000002E-2</v>
      </c>
      <c r="I114" s="5">
        <v>0.11974110032362459</v>
      </c>
    </row>
    <row r="115" spans="1:9" x14ac:dyDescent="0.25">
      <c r="A115" s="1" t="s">
        <v>112</v>
      </c>
      <c r="B115" s="3">
        <v>2600</v>
      </c>
      <c r="C115" s="6">
        <v>62807</v>
      </c>
      <c r="D115" s="5">
        <v>0.27115384615384613</v>
      </c>
      <c r="E115" s="16">
        <v>17.100000000000001</v>
      </c>
      <c r="F115" s="19">
        <f t="shared" si="10"/>
        <v>0.17100000000000001</v>
      </c>
      <c r="G115" s="20">
        <v>33.6</v>
      </c>
      <c r="H115" s="19">
        <f t="shared" si="11"/>
        <v>0.33600000000000002</v>
      </c>
      <c r="I115" s="5">
        <v>0.40196078431372551</v>
      </c>
    </row>
    <row r="116" spans="1:9" x14ac:dyDescent="0.25">
      <c r="A116" s="1" t="s">
        <v>113</v>
      </c>
      <c r="B116" s="3">
        <v>310</v>
      </c>
      <c r="C116" s="6">
        <v>107305</v>
      </c>
      <c r="D116" s="5">
        <v>0.16129032258064516</v>
      </c>
      <c r="E116" s="16">
        <v>0</v>
      </c>
      <c r="F116" s="19">
        <f t="shared" si="10"/>
        <v>0</v>
      </c>
      <c r="G116" s="20">
        <v>0</v>
      </c>
      <c r="H116" s="19">
        <f t="shared" si="11"/>
        <v>0</v>
      </c>
      <c r="I116" s="5">
        <v>0</v>
      </c>
    </row>
    <row r="117" spans="1:9" x14ac:dyDescent="0.25">
      <c r="A117" s="1" t="s">
        <v>114</v>
      </c>
      <c r="B117" s="3">
        <v>170</v>
      </c>
      <c r="C117" s="8" t="s">
        <v>288</v>
      </c>
      <c r="D117" s="5">
        <v>0.29411764705882354</v>
      </c>
      <c r="E117" s="16"/>
      <c r="F117" s="21" t="s">
        <v>288</v>
      </c>
      <c r="G117" s="22"/>
      <c r="H117" s="21" t="s">
        <v>288</v>
      </c>
      <c r="I117" s="5">
        <v>0</v>
      </c>
    </row>
    <row r="118" spans="1:9" x14ac:dyDescent="0.25">
      <c r="A118" s="1" t="s">
        <v>115</v>
      </c>
      <c r="B118" s="3">
        <v>3275</v>
      </c>
      <c r="C118" s="6">
        <v>74596</v>
      </c>
      <c r="D118" s="5">
        <v>0.11755725190839694</v>
      </c>
      <c r="E118" s="16">
        <v>9.1999999999999993</v>
      </c>
      <c r="F118" s="19">
        <f t="shared" ref="F118:F145" si="12">E118/100</f>
        <v>9.1999999999999998E-2</v>
      </c>
      <c r="G118" s="20">
        <v>18.2</v>
      </c>
      <c r="H118" s="19">
        <f t="shared" ref="H118:H145" si="13">G118/100</f>
        <v>0.182</v>
      </c>
      <c r="I118" s="5">
        <v>0.41353383458646614</v>
      </c>
    </row>
    <row r="119" spans="1:9" x14ac:dyDescent="0.25">
      <c r="A119" s="1" t="s">
        <v>116</v>
      </c>
      <c r="B119" s="3">
        <v>1920</v>
      </c>
      <c r="C119" s="6">
        <v>144690</v>
      </c>
      <c r="D119" s="5">
        <v>0.35677083333333331</v>
      </c>
      <c r="E119" s="16">
        <v>3.1</v>
      </c>
      <c r="F119" s="19">
        <f t="shared" si="12"/>
        <v>3.1E-2</v>
      </c>
      <c r="G119" s="20">
        <v>2.4</v>
      </c>
      <c r="H119" s="19">
        <f t="shared" si="13"/>
        <v>2.4E-2</v>
      </c>
      <c r="I119" s="5">
        <v>2.4193548387096774E-2</v>
      </c>
    </row>
    <row r="120" spans="1:9" ht="30" x14ac:dyDescent="0.25">
      <c r="A120" s="1" t="s">
        <v>117</v>
      </c>
      <c r="B120" s="3">
        <v>585</v>
      </c>
      <c r="C120" s="6">
        <v>58139</v>
      </c>
      <c r="D120" s="5">
        <v>0.50427350427350426</v>
      </c>
      <c r="E120" s="16">
        <v>14.5</v>
      </c>
      <c r="F120" s="19">
        <f t="shared" si="12"/>
        <v>0.14499999999999999</v>
      </c>
      <c r="G120" s="20">
        <v>10.5</v>
      </c>
      <c r="H120" s="19">
        <f t="shared" si="13"/>
        <v>0.105</v>
      </c>
      <c r="I120" s="5">
        <v>0.48333333333333334</v>
      </c>
    </row>
    <row r="121" spans="1:9" x14ac:dyDescent="0.25">
      <c r="A121" s="1" t="s">
        <v>118</v>
      </c>
      <c r="B121" s="3">
        <v>1580</v>
      </c>
      <c r="C121" s="6">
        <v>75413</v>
      </c>
      <c r="D121" s="5">
        <v>0.20886075949367089</v>
      </c>
      <c r="E121" s="16">
        <v>7</v>
      </c>
      <c r="F121" s="19">
        <f t="shared" si="12"/>
        <v>7.0000000000000007E-2</v>
      </c>
      <c r="G121" s="20">
        <v>9.1</v>
      </c>
      <c r="H121" s="19">
        <f t="shared" si="13"/>
        <v>9.0999999999999998E-2</v>
      </c>
      <c r="I121" s="5">
        <v>0.25</v>
      </c>
    </row>
    <row r="122" spans="1:9" x14ac:dyDescent="0.25">
      <c r="A122" s="1" t="s">
        <v>119</v>
      </c>
      <c r="B122" s="3">
        <v>2635</v>
      </c>
      <c r="C122" s="6">
        <v>92579</v>
      </c>
      <c r="D122" s="5">
        <v>7.5901328273244778E-2</v>
      </c>
      <c r="E122" s="16">
        <v>5.0999999999999996</v>
      </c>
      <c r="F122" s="19">
        <f t="shared" si="12"/>
        <v>5.0999999999999997E-2</v>
      </c>
      <c r="G122" s="20">
        <v>9.4</v>
      </c>
      <c r="H122" s="19">
        <f t="shared" si="13"/>
        <v>9.4E-2</v>
      </c>
      <c r="I122" s="5">
        <v>0.21459227467811159</v>
      </c>
    </row>
    <row r="123" spans="1:9" x14ac:dyDescent="0.25">
      <c r="A123" s="1" t="s">
        <v>120</v>
      </c>
      <c r="B123" s="3">
        <v>3640</v>
      </c>
      <c r="C123" s="6">
        <v>73189</v>
      </c>
      <c r="D123" s="5">
        <v>0.28708791208791207</v>
      </c>
      <c r="E123" s="16">
        <v>13</v>
      </c>
      <c r="F123" s="19">
        <f t="shared" si="12"/>
        <v>0.13</v>
      </c>
      <c r="G123" s="20">
        <v>21.2</v>
      </c>
      <c r="H123" s="19">
        <f t="shared" si="13"/>
        <v>0.21199999999999999</v>
      </c>
      <c r="I123" s="5">
        <v>0.34296028880866425</v>
      </c>
    </row>
    <row r="124" spans="1:9" x14ac:dyDescent="0.25">
      <c r="A124" s="1" t="s">
        <v>121</v>
      </c>
      <c r="B124" s="3">
        <v>2515</v>
      </c>
      <c r="C124" s="6">
        <v>121716</v>
      </c>
      <c r="D124" s="5">
        <v>0.55069582504970183</v>
      </c>
      <c r="E124" s="16">
        <v>4.4000000000000004</v>
      </c>
      <c r="F124" s="19">
        <f t="shared" si="12"/>
        <v>4.4000000000000004E-2</v>
      </c>
      <c r="G124" s="20">
        <v>4.5999999999999996</v>
      </c>
      <c r="H124" s="19">
        <f t="shared" si="13"/>
        <v>4.5999999999999999E-2</v>
      </c>
      <c r="I124" s="5">
        <v>0.17857142857142858</v>
      </c>
    </row>
    <row r="125" spans="1:9" x14ac:dyDescent="0.25">
      <c r="A125" s="1" t="s">
        <v>122</v>
      </c>
      <c r="B125" s="3">
        <v>6355</v>
      </c>
      <c r="C125" s="6">
        <v>89972</v>
      </c>
      <c r="D125" s="5">
        <v>0.46498819826907944</v>
      </c>
      <c r="E125" s="16">
        <v>6.8</v>
      </c>
      <c r="F125" s="19">
        <f t="shared" si="12"/>
        <v>6.8000000000000005E-2</v>
      </c>
      <c r="G125" s="20">
        <v>9.6999999999999993</v>
      </c>
      <c r="H125" s="19">
        <f t="shared" si="13"/>
        <v>9.6999999999999989E-2</v>
      </c>
      <c r="I125" s="5">
        <v>0.23058823529411765</v>
      </c>
    </row>
    <row r="126" spans="1:9" x14ac:dyDescent="0.25">
      <c r="A126" s="1" t="s">
        <v>123</v>
      </c>
      <c r="B126" s="3">
        <v>3360</v>
      </c>
      <c r="C126" s="6">
        <v>71672</v>
      </c>
      <c r="D126" s="5">
        <v>9.5238095238095233E-2</v>
      </c>
      <c r="E126" s="16">
        <v>7.3</v>
      </c>
      <c r="F126" s="19">
        <f t="shared" si="12"/>
        <v>7.2999999999999995E-2</v>
      </c>
      <c r="G126" s="20">
        <v>7.9</v>
      </c>
      <c r="H126" s="19">
        <f t="shared" si="13"/>
        <v>7.9000000000000001E-2</v>
      </c>
      <c r="I126" s="5">
        <v>0.40740740740740738</v>
      </c>
    </row>
    <row r="127" spans="1:9" x14ac:dyDescent="0.25">
      <c r="A127" s="1" t="s">
        <v>124</v>
      </c>
      <c r="B127" s="3">
        <v>3715</v>
      </c>
      <c r="C127" s="6">
        <v>71212</v>
      </c>
      <c r="D127" s="5">
        <v>0.3243606998654105</v>
      </c>
      <c r="E127" s="16">
        <v>18.2</v>
      </c>
      <c r="F127" s="19">
        <f t="shared" si="12"/>
        <v>0.182</v>
      </c>
      <c r="G127" s="20">
        <v>32.4</v>
      </c>
      <c r="H127" s="19">
        <f t="shared" si="13"/>
        <v>0.32400000000000001</v>
      </c>
      <c r="I127" s="5">
        <v>0.47692307692307695</v>
      </c>
    </row>
    <row r="128" spans="1:9" x14ac:dyDescent="0.25">
      <c r="A128" s="1" t="s">
        <v>125</v>
      </c>
      <c r="B128" s="3">
        <v>2515</v>
      </c>
      <c r="C128" s="6">
        <v>87672</v>
      </c>
      <c r="D128" s="5">
        <v>0.59443339960238573</v>
      </c>
      <c r="E128" s="16">
        <v>5.2</v>
      </c>
      <c r="F128" s="19">
        <f t="shared" si="12"/>
        <v>5.2000000000000005E-2</v>
      </c>
      <c r="G128" s="20">
        <v>3.9</v>
      </c>
      <c r="H128" s="19">
        <f t="shared" si="13"/>
        <v>3.9E-2</v>
      </c>
      <c r="I128" s="5">
        <v>0.20125786163522014</v>
      </c>
    </row>
    <row r="129" spans="1:9" x14ac:dyDescent="0.25">
      <c r="A129" s="1" t="s">
        <v>126</v>
      </c>
      <c r="B129" s="3">
        <v>1725</v>
      </c>
      <c r="C129" s="6">
        <v>58699</v>
      </c>
      <c r="D129" s="5">
        <v>0.1855072463768116</v>
      </c>
      <c r="E129" s="16">
        <v>10.7</v>
      </c>
      <c r="F129" s="19">
        <f t="shared" si="12"/>
        <v>0.107</v>
      </c>
      <c r="G129" s="20">
        <v>16.7</v>
      </c>
      <c r="H129" s="19">
        <f t="shared" si="13"/>
        <v>0.16699999999999998</v>
      </c>
      <c r="I129" s="5">
        <v>0.45054945054945056</v>
      </c>
    </row>
    <row r="130" spans="1:9" x14ac:dyDescent="0.25">
      <c r="A130" s="1" t="s">
        <v>127</v>
      </c>
      <c r="B130" s="3">
        <v>6475</v>
      </c>
      <c r="C130" s="6">
        <v>46957</v>
      </c>
      <c r="D130" s="5">
        <v>0.31351351351351353</v>
      </c>
      <c r="E130" s="16">
        <v>18.8</v>
      </c>
      <c r="F130" s="19">
        <f t="shared" si="12"/>
        <v>0.188</v>
      </c>
      <c r="G130" s="20">
        <v>22.7</v>
      </c>
      <c r="H130" s="19">
        <f t="shared" si="13"/>
        <v>0.22699999999999998</v>
      </c>
      <c r="I130" s="5">
        <v>0.73787878787878791</v>
      </c>
    </row>
    <row r="131" spans="1:9" x14ac:dyDescent="0.25">
      <c r="A131" s="1" t="s">
        <v>128</v>
      </c>
      <c r="B131" s="3">
        <v>4310</v>
      </c>
      <c r="C131" s="6">
        <v>98651</v>
      </c>
      <c r="D131" s="5">
        <v>0.55916473317865434</v>
      </c>
      <c r="E131" s="16">
        <v>2.7</v>
      </c>
      <c r="F131" s="19">
        <f t="shared" si="12"/>
        <v>2.7000000000000003E-2</v>
      </c>
      <c r="G131" s="20">
        <v>4.0999999999999996</v>
      </c>
      <c r="H131" s="19">
        <f t="shared" si="13"/>
        <v>4.0999999999999995E-2</v>
      </c>
      <c r="I131" s="5">
        <v>8.0769230769230774E-2</v>
      </c>
    </row>
    <row r="132" spans="1:9" x14ac:dyDescent="0.25">
      <c r="A132" s="1" t="s">
        <v>129</v>
      </c>
      <c r="B132" s="3">
        <v>3945</v>
      </c>
      <c r="C132" s="6">
        <v>102106</v>
      </c>
      <c r="D132" s="5">
        <v>0.3269961977186312</v>
      </c>
      <c r="E132" s="16">
        <v>2.7</v>
      </c>
      <c r="F132" s="19">
        <f t="shared" si="12"/>
        <v>2.7000000000000003E-2</v>
      </c>
      <c r="G132" s="20">
        <v>3.4</v>
      </c>
      <c r="H132" s="19">
        <f t="shared" si="13"/>
        <v>3.4000000000000002E-2</v>
      </c>
      <c r="I132" s="5">
        <v>4.1825095057034217E-2</v>
      </c>
    </row>
    <row r="133" spans="1:9" x14ac:dyDescent="0.25">
      <c r="A133" s="1" t="s">
        <v>130</v>
      </c>
      <c r="B133" s="3">
        <v>1755</v>
      </c>
      <c r="C133" s="6">
        <v>55447</v>
      </c>
      <c r="D133" s="5">
        <v>0.30199430199430199</v>
      </c>
      <c r="E133" s="16">
        <v>20.2</v>
      </c>
      <c r="F133" s="19">
        <f t="shared" si="12"/>
        <v>0.20199999999999999</v>
      </c>
      <c r="G133" s="20">
        <v>33.9</v>
      </c>
      <c r="H133" s="19">
        <f t="shared" si="13"/>
        <v>0.33899999999999997</v>
      </c>
      <c r="I133" s="5">
        <v>0.46153846153846156</v>
      </c>
    </row>
    <row r="134" spans="1:9" x14ac:dyDescent="0.25">
      <c r="A134" s="1" t="s">
        <v>131</v>
      </c>
      <c r="B134" s="3">
        <v>2715</v>
      </c>
      <c r="C134" s="6">
        <v>65621</v>
      </c>
      <c r="D134" s="5">
        <v>0.44014732965009207</v>
      </c>
      <c r="E134" s="16">
        <v>13.4</v>
      </c>
      <c r="F134" s="19">
        <f t="shared" si="12"/>
        <v>0.13400000000000001</v>
      </c>
      <c r="G134" s="20">
        <v>25.9</v>
      </c>
      <c r="H134" s="19">
        <f t="shared" si="13"/>
        <v>0.25900000000000001</v>
      </c>
      <c r="I134" s="5">
        <v>0.43617021276595747</v>
      </c>
    </row>
    <row r="135" spans="1:9" x14ac:dyDescent="0.25">
      <c r="A135" s="1" t="s">
        <v>132</v>
      </c>
      <c r="B135" s="3">
        <v>2945</v>
      </c>
      <c r="C135" s="6">
        <v>70256</v>
      </c>
      <c r="D135" s="5">
        <v>0.34295415959252973</v>
      </c>
      <c r="E135" s="16">
        <v>8.1</v>
      </c>
      <c r="F135" s="19">
        <f t="shared" si="12"/>
        <v>8.1000000000000003E-2</v>
      </c>
      <c r="G135" s="20">
        <v>11.6</v>
      </c>
      <c r="H135" s="19">
        <f t="shared" si="13"/>
        <v>0.11599999999999999</v>
      </c>
      <c r="I135" s="5">
        <v>0.16460905349794239</v>
      </c>
    </row>
    <row r="136" spans="1:9" x14ac:dyDescent="0.25">
      <c r="A136" s="1" t="s">
        <v>133</v>
      </c>
      <c r="B136" s="3">
        <v>2540</v>
      </c>
      <c r="C136" s="6">
        <v>78065</v>
      </c>
      <c r="D136" s="5">
        <v>0.11811023622047244</v>
      </c>
      <c r="E136" s="16">
        <v>5.9</v>
      </c>
      <c r="F136" s="19">
        <f t="shared" si="12"/>
        <v>5.9000000000000004E-2</v>
      </c>
      <c r="G136" s="20">
        <v>5.6</v>
      </c>
      <c r="H136" s="19">
        <f t="shared" si="13"/>
        <v>5.5999999999999994E-2</v>
      </c>
      <c r="I136" s="5">
        <v>0.21171171171171171</v>
      </c>
    </row>
    <row r="137" spans="1:9" x14ac:dyDescent="0.25">
      <c r="A137" s="1" t="s">
        <v>134</v>
      </c>
      <c r="B137" s="3">
        <v>3670</v>
      </c>
      <c r="C137" s="6">
        <v>70411</v>
      </c>
      <c r="D137" s="5">
        <v>0.2901907356948229</v>
      </c>
      <c r="E137" s="16">
        <v>11.6</v>
      </c>
      <c r="F137" s="19">
        <f t="shared" si="12"/>
        <v>0.11599999999999999</v>
      </c>
      <c r="G137" s="20">
        <v>20.100000000000001</v>
      </c>
      <c r="H137" s="19">
        <f t="shared" si="13"/>
        <v>0.20100000000000001</v>
      </c>
      <c r="I137" s="5">
        <v>0.2673611111111111</v>
      </c>
    </row>
    <row r="138" spans="1:9" x14ac:dyDescent="0.25">
      <c r="A138" s="1" t="s">
        <v>135</v>
      </c>
      <c r="B138" s="3">
        <v>3245</v>
      </c>
      <c r="C138" s="6">
        <v>81969</v>
      </c>
      <c r="D138" s="5">
        <v>0.19568567026194145</v>
      </c>
      <c r="E138" s="16">
        <v>8.8000000000000007</v>
      </c>
      <c r="F138" s="19">
        <f t="shared" si="12"/>
        <v>8.8000000000000009E-2</v>
      </c>
      <c r="G138" s="20">
        <v>22.9</v>
      </c>
      <c r="H138" s="19">
        <f t="shared" si="13"/>
        <v>0.22899999999999998</v>
      </c>
      <c r="I138" s="5">
        <v>0.17355371900826447</v>
      </c>
    </row>
    <row r="139" spans="1:9" x14ac:dyDescent="0.25">
      <c r="A139" s="1" t="s">
        <v>136</v>
      </c>
      <c r="B139" s="3">
        <v>605</v>
      </c>
      <c r="C139" s="6">
        <v>138330</v>
      </c>
      <c r="D139" s="5">
        <v>0.43801652892561982</v>
      </c>
      <c r="E139" s="16">
        <v>3.3</v>
      </c>
      <c r="F139" s="19">
        <f t="shared" si="12"/>
        <v>3.3000000000000002E-2</v>
      </c>
      <c r="G139" s="20">
        <v>6.9</v>
      </c>
      <c r="H139" s="19">
        <f t="shared" si="13"/>
        <v>6.9000000000000006E-2</v>
      </c>
      <c r="I139" s="5">
        <v>4.4444444444444446E-2</v>
      </c>
    </row>
    <row r="140" spans="1:9" x14ac:dyDescent="0.25">
      <c r="A140" s="1" t="s">
        <v>137</v>
      </c>
      <c r="B140" s="3">
        <v>2545</v>
      </c>
      <c r="C140" s="6">
        <v>57685</v>
      </c>
      <c r="D140" s="5">
        <v>0.32023575638506874</v>
      </c>
      <c r="E140" s="16">
        <v>13.8</v>
      </c>
      <c r="F140" s="19">
        <f t="shared" si="12"/>
        <v>0.13800000000000001</v>
      </c>
      <c r="G140" s="20">
        <v>30.1</v>
      </c>
      <c r="H140" s="19">
        <f t="shared" si="13"/>
        <v>0.30099999999999999</v>
      </c>
      <c r="I140" s="5">
        <v>0.35321100917431192</v>
      </c>
    </row>
    <row r="141" spans="1:9" x14ac:dyDescent="0.25">
      <c r="A141" s="1" t="s">
        <v>138</v>
      </c>
      <c r="B141" s="3">
        <v>5810</v>
      </c>
      <c r="C141" s="6">
        <v>65528</v>
      </c>
      <c r="D141" s="5">
        <v>0.37435456110154908</v>
      </c>
      <c r="E141" s="16">
        <v>17.8</v>
      </c>
      <c r="F141" s="19">
        <f t="shared" si="12"/>
        <v>0.17800000000000002</v>
      </c>
      <c r="G141" s="20">
        <v>34.799999999999997</v>
      </c>
      <c r="H141" s="19">
        <f t="shared" si="13"/>
        <v>0.34799999999999998</v>
      </c>
      <c r="I141" s="5">
        <v>0.39130434782608697</v>
      </c>
    </row>
    <row r="142" spans="1:9" x14ac:dyDescent="0.25">
      <c r="A142" s="1" t="s">
        <v>139</v>
      </c>
      <c r="B142" s="3">
        <v>4475</v>
      </c>
      <c r="C142" s="6">
        <v>60265</v>
      </c>
      <c r="D142" s="5">
        <v>0.35307262569832404</v>
      </c>
      <c r="E142" s="16">
        <v>18.100000000000001</v>
      </c>
      <c r="F142" s="19">
        <f t="shared" si="12"/>
        <v>0.18100000000000002</v>
      </c>
      <c r="G142" s="20">
        <v>30.1</v>
      </c>
      <c r="H142" s="19">
        <f t="shared" si="13"/>
        <v>0.30099999999999999</v>
      </c>
      <c r="I142" s="5">
        <v>0.62756598240469208</v>
      </c>
    </row>
    <row r="143" spans="1:9" x14ac:dyDescent="0.25">
      <c r="A143" s="1" t="s">
        <v>140</v>
      </c>
      <c r="B143" s="3">
        <v>4680</v>
      </c>
      <c r="C143" s="6">
        <v>66749</v>
      </c>
      <c r="D143" s="5">
        <v>0.16346153846153846</v>
      </c>
      <c r="E143" s="16">
        <v>9.5</v>
      </c>
      <c r="F143" s="19">
        <f t="shared" si="12"/>
        <v>9.5000000000000001E-2</v>
      </c>
      <c r="G143" s="20">
        <v>12.2</v>
      </c>
      <c r="H143" s="19">
        <f t="shared" si="13"/>
        <v>0.122</v>
      </c>
      <c r="I143" s="5">
        <v>0.46860986547085204</v>
      </c>
    </row>
    <row r="144" spans="1:9" x14ac:dyDescent="0.25">
      <c r="A144" s="1" t="s">
        <v>141</v>
      </c>
      <c r="B144" s="3">
        <v>200</v>
      </c>
      <c r="C144" s="8" t="s">
        <v>284</v>
      </c>
      <c r="D144" s="5">
        <v>0.25</v>
      </c>
      <c r="E144" s="16"/>
      <c r="F144" s="19">
        <f t="shared" si="12"/>
        <v>0</v>
      </c>
      <c r="G144" s="20"/>
      <c r="H144" s="19">
        <f t="shared" si="13"/>
        <v>0</v>
      </c>
      <c r="I144" s="5">
        <v>0</v>
      </c>
    </row>
    <row r="145" spans="1:9" x14ac:dyDescent="0.25">
      <c r="A145" s="1" t="s">
        <v>142</v>
      </c>
      <c r="B145" s="3">
        <v>6715</v>
      </c>
      <c r="C145" s="6">
        <v>90070</v>
      </c>
      <c r="D145" s="5">
        <v>0.41474311243484735</v>
      </c>
      <c r="E145" s="16">
        <v>8.1</v>
      </c>
      <c r="F145" s="19">
        <f t="shared" si="12"/>
        <v>8.1000000000000003E-2</v>
      </c>
      <c r="G145" s="20">
        <v>15.1</v>
      </c>
      <c r="H145" s="19">
        <f t="shared" si="13"/>
        <v>0.151</v>
      </c>
      <c r="I145" s="5">
        <v>0.14908256880733944</v>
      </c>
    </row>
    <row r="146" spans="1:9" x14ac:dyDescent="0.25">
      <c r="A146" s="1" t="s">
        <v>143</v>
      </c>
      <c r="B146" s="3">
        <v>135</v>
      </c>
      <c r="C146" s="8" t="s">
        <v>288</v>
      </c>
      <c r="D146" s="5">
        <v>0</v>
      </c>
      <c r="E146" s="16"/>
      <c r="F146" s="21" t="s">
        <v>288</v>
      </c>
      <c r="G146" s="22"/>
      <c r="H146" s="21" t="s">
        <v>288</v>
      </c>
      <c r="I146" s="5">
        <v>0</v>
      </c>
    </row>
    <row r="147" spans="1:9" x14ac:dyDescent="0.25">
      <c r="A147" s="1" t="s">
        <v>144</v>
      </c>
      <c r="B147" s="3">
        <v>4065</v>
      </c>
      <c r="C147" s="6">
        <v>72819</v>
      </c>
      <c r="D147" s="5">
        <v>0.41820418204182042</v>
      </c>
      <c r="E147" s="16">
        <v>11.4</v>
      </c>
      <c r="F147" s="19">
        <f t="shared" ref="F147:F167" si="14">E147/100</f>
        <v>0.114</v>
      </c>
      <c r="G147" s="20">
        <v>22.6</v>
      </c>
      <c r="H147" s="19">
        <f t="shared" ref="H147:H167" si="15">G147/100</f>
        <v>0.22600000000000001</v>
      </c>
      <c r="I147" s="5">
        <v>0.3944636678200692</v>
      </c>
    </row>
    <row r="148" spans="1:9" x14ac:dyDescent="0.25">
      <c r="A148" s="1" t="s">
        <v>145</v>
      </c>
      <c r="B148" s="3">
        <v>5995</v>
      </c>
      <c r="C148" s="6">
        <v>103485</v>
      </c>
      <c r="D148" s="5">
        <v>0.41451209341117595</v>
      </c>
      <c r="E148" s="16">
        <v>7.1</v>
      </c>
      <c r="F148" s="19">
        <f t="shared" si="14"/>
        <v>7.0999999999999994E-2</v>
      </c>
      <c r="G148" s="20">
        <v>13.7</v>
      </c>
      <c r="H148" s="19">
        <f t="shared" si="15"/>
        <v>0.13699999999999998</v>
      </c>
      <c r="I148" s="5">
        <v>9.1623036649214659E-2</v>
      </c>
    </row>
    <row r="149" spans="1:9" x14ac:dyDescent="0.25">
      <c r="A149" s="1" t="s">
        <v>146</v>
      </c>
      <c r="B149" s="3">
        <v>5270</v>
      </c>
      <c r="C149" s="6">
        <v>73674</v>
      </c>
      <c r="D149" s="5">
        <v>0.301707779886148</v>
      </c>
      <c r="E149" s="16">
        <v>14.1</v>
      </c>
      <c r="F149" s="19">
        <f t="shared" si="14"/>
        <v>0.14099999999999999</v>
      </c>
      <c r="G149" s="20">
        <v>25.6</v>
      </c>
      <c r="H149" s="19">
        <f t="shared" si="15"/>
        <v>0.25600000000000001</v>
      </c>
      <c r="I149" s="5">
        <v>0.31457800511508949</v>
      </c>
    </row>
    <row r="150" spans="1:9" x14ac:dyDescent="0.25">
      <c r="A150" s="1" t="s">
        <v>147</v>
      </c>
      <c r="B150" s="3">
        <v>3825</v>
      </c>
      <c r="C150" s="6">
        <v>93373</v>
      </c>
      <c r="D150" s="5">
        <v>0.25882352941176473</v>
      </c>
      <c r="E150" s="16">
        <v>9.1999999999999993</v>
      </c>
      <c r="F150" s="19">
        <f t="shared" si="14"/>
        <v>9.1999999999999998E-2</v>
      </c>
      <c r="G150" s="20">
        <v>20.5</v>
      </c>
      <c r="H150" s="19">
        <f t="shared" si="15"/>
        <v>0.20499999999999999</v>
      </c>
      <c r="I150" s="5">
        <v>0.10661764705882353</v>
      </c>
    </row>
    <row r="151" spans="1:9" x14ac:dyDescent="0.25">
      <c r="A151" s="1" t="s">
        <v>148</v>
      </c>
      <c r="B151" s="3">
        <v>900</v>
      </c>
      <c r="C151" s="6">
        <v>142403</v>
      </c>
      <c r="D151" s="5">
        <v>0.12222222222222222</v>
      </c>
      <c r="E151" s="16">
        <v>9.4</v>
      </c>
      <c r="F151" s="19">
        <f t="shared" si="14"/>
        <v>9.4E-2</v>
      </c>
      <c r="G151" s="20">
        <v>9.8000000000000007</v>
      </c>
      <c r="H151" s="19">
        <f t="shared" si="15"/>
        <v>9.8000000000000004E-2</v>
      </c>
      <c r="I151" s="5">
        <v>7.8125E-2</v>
      </c>
    </row>
    <row r="152" spans="1:9" x14ac:dyDescent="0.25">
      <c r="A152" s="1" t="s">
        <v>149</v>
      </c>
      <c r="B152" s="3">
        <v>5565</v>
      </c>
      <c r="C152" s="6">
        <v>89665</v>
      </c>
      <c r="D152" s="5">
        <v>0.46720575022461813</v>
      </c>
      <c r="E152" s="16">
        <v>4.7</v>
      </c>
      <c r="F152" s="19">
        <f t="shared" si="14"/>
        <v>4.7E-2</v>
      </c>
      <c r="G152" s="20">
        <v>7.6</v>
      </c>
      <c r="H152" s="19">
        <f t="shared" si="15"/>
        <v>7.5999999999999998E-2</v>
      </c>
      <c r="I152" s="5">
        <v>0.14520547945205478</v>
      </c>
    </row>
    <row r="153" spans="1:9" x14ac:dyDescent="0.25">
      <c r="A153" s="1" t="s">
        <v>150</v>
      </c>
      <c r="B153" s="3">
        <v>2900</v>
      </c>
      <c r="C153" s="6">
        <v>53017</v>
      </c>
      <c r="D153" s="5">
        <v>0.35344827586206895</v>
      </c>
      <c r="E153" s="16">
        <v>20.9</v>
      </c>
      <c r="F153" s="19">
        <f t="shared" si="14"/>
        <v>0.20899999999999999</v>
      </c>
      <c r="G153" s="20">
        <v>36.200000000000003</v>
      </c>
      <c r="H153" s="19">
        <f t="shared" si="15"/>
        <v>0.36200000000000004</v>
      </c>
      <c r="I153" s="5">
        <v>0.53719008264462809</v>
      </c>
    </row>
    <row r="154" spans="1:9" x14ac:dyDescent="0.25">
      <c r="A154" s="1" t="s">
        <v>151</v>
      </c>
      <c r="B154" s="3">
        <v>7325</v>
      </c>
      <c r="C154" s="6">
        <v>84782</v>
      </c>
      <c r="D154" s="5">
        <v>0.79522184300341292</v>
      </c>
      <c r="E154" s="16">
        <v>6.8</v>
      </c>
      <c r="F154" s="19">
        <f t="shared" si="14"/>
        <v>6.8000000000000005E-2</v>
      </c>
      <c r="G154" s="20">
        <v>9.1</v>
      </c>
      <c r="H154" s="19">
        <f t="shared" si="15"/>
        <v>9.0999999999999998E-2</v>
      </c>
      <c r="I154" s="5">
        <v>0.23776223776223776</v>
      </c>
    </row>
    <row r="155" spans="1:9" x14ac:dyDescent="0.25">
      <c r="A155" s="1" t="s">
        <v>152</v>
      </c>
      <c r="B155" s="3">
        <v>2630</v>
      </c>
      <c r="C155" s="6">
        <v>123911</v>
      </c>
      <c r="D155" s="5">
        <v>5.8935361216730035E-2</v>
      </c>
      <c r="E155" s="16">
        <v>4.2</v>
      </c>
      <c r="F155" s="19">
        <f t="shared" si="14"/>
        <v>4.2000000000000003E-2</v>
      </c>
      <c r="G155" s="20">
        <v>4.9000000000000004</v>
      </c>
      <c r="H155" s="19">
        <f t="shared" si="15"/>
        <v>4.9000000000000002E-2</v>
      </c>
      <c r="I155" s="5">
        <v>0.16019417475728157</v>
      </c>
    </row>
    <row r="156" spans="1:9" x14ac:dyDescent="0.25">
      <c r="A156" s="1" t="s">
        <v>153</v>
      </c>
      <c r="B156" s="3">
        <v>2785</v>
      </c>
      <c r="C156" s="6">
        <v>59598</v>
      </c>
      <c r="D156" s="5">
        <v>0.46319569120287252</v>
      </c>
      <c r="E156" s="16">
        <v>21.4</v>
      </c>
      <c r="F156" s="19">
        <f t="shared" si="14"/>
        <v>0.214</v>
      </c>
      <c r="G156" s="20">
        <v>41.2</v>
      </c>
      <c r="H156" s="19">
        <f t="shared" si="15"/>
        <v>0.41200000000000003</v>
      </c>
      <c r="I156" s="5">
        <v>0.36</v>
      </c>
    </row>
    <row r="157" spans="1:9" x14ac:dyDescent="0.25">
      <c r="A157" s="1" t="s">
        <v>154</v>
      </c>
      <c r="B157" s="3">
        <v>3010</v>
      </c>
      <c r="C157" s="6">
        <v>99032</v>
      </c>
      <c r="D157" s="5">
        <v>0.54983388704318936</v>
      </c>
      <c r="E157" s="16">
        <v>5.8</v>
      </c>
      <c r="F157" s="19">
        <f t="shared" si="14"/>
        <v>5.7999999999999996E-2</v>
      </c>
      <c r="G157" s="20">
        <v>7.6</v>
      </c>
      <c r="H157" s="19">
        <f t="shared" si="15"/>
        <v>7.5999999999999998E-2</v>
      </c>
      <c r="I157" s="5">
        <v>0.14553990610328638</v>
      </c>
    </row>
    <row r="158" spans="1:9" x14ac:dyDescent="0.25">
      <c r="A158" s="1" t="s">
        <v>155</v>
      </c>
      <c r="B158" s="3">
        <v>1875</v>
      </c>
      <c r="C158" s="6">
        <v>87140</v>
      </c>
      <c r="D158" s="5">
        <v>0.248</v>
      </c>
      <c r="E158" s="16">
        <v>8.6</v>
      </c>
      <c r="F158" s="19">
        <f t="shared" si="14"/>
        <v>8.5999999999999993E-2</v>
      </c>
      <c r="G158" s="20">
        <v>12.7</v>
      </c>
      <c r="H158" s="19">
        <f t="shared" si="15"/>
        <v>0.127</v>
      </c>
      <c r="I158" s="5">
        <v>0.27450980392156865</v>
      </c>
    </row>
    <row r="159" spans="1:9" x14ac:dyDescent="0.25">
      <c r="A159" s="1" t="s">
        <v>156</v>
      </c>
      <c r="B159" s="3">
        <v>4360</v>
      </c>
      <c r="C159" s="6">
        <v>72279</v>
      </c>
      <c r="D159" s="5">
        <v>0.46100917431192662</v>
      </c>
      <c r="E159" s="16">
        <v>17.7</v>
      </c>
      <c r="F159" s="19">
        <f t="shared" si="14"/>
        <v>0.17699999999999999</v>
      </c>
      <c r="G159" s="20">
        <v>34.1</v>
      </c>
      <c r="H159" s="19">
        <f t="shared" si="15"/>
        <v>0.34100000000000003</v>
      </c>
      <c r="I159" s="5">
        <v>0.27796610169491526</v>
      </c>
    </row>
    <row r="160" spans="1:9" x14ac:dyDescent="0.25">
      <c r="A160" s="1" t="s">
        <v>157</v>
      </c>
      <c r="B160" s="3">
        <v>5940</v>
      </c>
      <c r="C160" s="6">
        <v>83081</v>
      </c>
      <c r="D160" s="5">
        <v>0.34680134680134678</v>
      </c>
      <c r="E160" s="16">
        <v>8.9</v>
      </c>
      <c r="F160" s="19">
        <f t="shared" si="14"/>
        <v>8.900000000000001E-2</v>
      </c>
      <c r="G160" s="20">
        <v>15.8</v>
      </c>
      <c r="H160" s="19">
        <f t="shared" si="15"/>
        <v>0.158</v>
      </c>
      <c r="I160" s="5">
        <v>0.19212962962962962</v>
      </c>
    </row>
    <row r="161" spans="1:9" x14ac:dyDescent="0.25">
      <c r="A161" s="1" t="s">
        <v>158</v>
      </c>
      <c r="B161" s="3">
        <v>3730</v>
      </c>
      <c r="C161" s="6">
        <v>68275</v>
      </c>
      <c r="D161" s="5">
        <v>0.34852546916890081</v>
      </c>
      <c r="E161" s="16">
        <v>11.7</v>
      </c>
      <c r="F161" s="19">
        <f t="shared" si="14"/>
        <v>0.11699999999999999</v>
      </c>
      <c r="G161" s="20">
        <v>16.899999999999999</v>
      </c>
      <c r="H161" s="19">
        <f t="shared" si="15"/>
        <v>0.16899999999999998</v>
      </c>
      <c r="I161" s="5">
        <v>0.51557093425605538</v>
      </c>
    </row>
    <row r="162" spans="1:9" x14ac:dyDescent="0.25">
      <c r="A162" s="1" t="s">
        <v>159</v>
      </c>
      <c r="B162" s="3">
        <v>5870</v>
      </c>
      <c r="C162" s="6">
        <v>85633</v>
      </c>
      <c r="D162" s="5">
        <v>0.51107325383304936</v>
      </c>
      <c r="E162" s="16">
        <v>5.9</v>
      </c>
      <c r="F162" s="19">
        <f t="shared" si="14"/>
        <v>5.9000000000000004E-2</v>
      </c>
      <c r="G162" s="20">
        <v>7.6</v>
      </c>
      <c r="H162" s="19">
        <f t="shared" si="15"/>
        <v>7.5999999999999998E-2</v>
      </c>
      <c r="I162" s="5">
        <v>0.2976939203354298</v>
      </c>
    </row>
    <row r="163" spans="1:9" x14ac:dyDescent="0.25">
      <c r="A163" s="1" t="s">
        <v>160</v>
      </c>
      <c r="B163" s="3">
        <v>2920</v>
      </c>
      <c r="C163" s="6">
        <v>121116</v>
      </c>
      <c r="D163" s="5">
        <v>0.4845890410958904</v>
      </c>
      <c r="E163" s="16">
        <v>4.5</v>
      </c>
      <c r="F163" s="19">
        <f t="shared" si="14"/>
        <v>4.4999999999999998E-2</v>
      </c>
      <c r="G163" s="20">
        <v>8</v>
      </c>
      <c r="H163" s="19">
        <f t="shared" si="15"/>
        <v>0.08</v>
      </c>
      <c r="I163" s="5">
        <v>0.19402985074626866</v>
      </c>
    </row>
    <row r="164" spans="1:9" x14ac:dyDescent="0.25">
      <c r="A164" s="1" t="s">
        <v>161</v>
      </c>
      <c r="B164" s="3">
        <v>3765</v>
      </c>
      <c r="C164" s="6">
        <v>137823</v>
      </c>
      <c r="D164" s="5">
        <v>0.50597609561752988</v>
      </c>
      <c r="E164" s="16">
        <v>6.1</v>
      </c>
      <c r="F164" s="19">
        <f t="shared" si="14"/>
        <v>6.0999999999999999E-2</v>
      </c>
      <c r="G164" s="20">
        <v>7.4</v>
      </c>
      <c r="H164" s="19">
        <f t="shared" si="15"/>
        <v>7.400000000000001E-2</v>
      </c>
      <c r="I164" s="5">
        <v>8.3333333333333329E-2</v>
      </c>
    </row>
    <row r="165" spans="1:9" x14ac:dyDescent="0.25">
      <c r="A165" s="1" t="s">
        <v>162</v>
      </c>
      <c r="B165" s="3">
        <v>3230</v>
      </c>
      <c r="C165" s="6">
        <v>61847</v>
      </c>
      <c r="D165" s="5">
        <v>0.51547987616099067</v>
      </c>
      <c r="E165" s="16">
        <v>20.3</v>
      </c>
      <c r="F165" s="19">
        <f t="shared" si="14"/>
        <v>0.20300000000000001</v>
      </c>
      <c r="G165" s="20">
        <v>29.4</v>
      </c>
      <c r="H165" s="19">
        <f t="shared" si="15"/>
        <v>0.29399999999999998</v>
      </c>
      <c r="I165" s="5">
        <v>0.50204081632653064</v>
      </c>
    </row>
    <row r="166" spans="1:9" x14ac:dyDescent="0.25">
      <c r="A166" s="1" t="s">
        <v>163</v>
      </c>
      <c r="B166" s="3">
        <v>1465</v>
      </c>
      <c r="C166" s="6">
        <v>92386</v>
      </c>
      <c r="D166" s="5">
        <v>0.59726962457337884</v>
      </c>
      <c r="E166" s="16">
        <v>8.9</v>
      </c>
      <c r="F166" s="19">
        <f t="shared" si="14"/>
        <v>8.900000000000001E-2</v>
      </c>
      <c r="G166" s="20">
        <v>13.3</v>
      </c>
      <c r="H166" s="19">
        <f t="shared" si="15"/>
        <v>0.13300000000000001</v>
      </c>
      <c r="I166" s="5">
        <v>0.21276595744680851</v>
      </c>
    </row>
    <row r="167" spans="1:9" x14ac:dyDescent="0.25">
      <c r="A167" s="1" t="s">
        <v>164</v>
      </c>
      <c r="B167" s="3">
        <v>1695</v>
      </c>
      <c r="C167" s="6">
        <v>60093</v>
      </c>
      <c r="D167" s="5">
        <v>3.5398230088495575E-2</v>
      </c>
      <c r="E167" s="16">
        <v>12.7</v>
      </c>
      <c r="F167" s="19">
        <f t="shared" si="14"/>
        <v>0.127</v>
      </c>
      <c r="G167" s="20">
        <v>25.5</v>
      </c>
      <c r="H167" s="19">
        <f t="shared" si="15"/>
        <v>0.255</v>
      </c>
      <c r="I167" s="5">
        <v>0.12345679012345678</v>
      </c>
    </row>
    <row r="168" spans="1:9" x14ac:dyDescent="0.25">
      <c r="A168" s="1" t="s">
        <v>165</v>
      </c>
      <c r="B168" s="3">
        <v>120</v>
      </c>
      <c r="C168" s="8" t="s">
        <v>288</v>
      </c>
      <c r="D168" s="5">
        <v>0.33333333333333331</v>
      </c>
      <c r="E168" s="16"/>
      <c r="F168" s="21" t="s">
        <v>288</v>
      </c>
      <c r="G168" s="22"/>
      <c r="H168" s="21" t="s">
        <v>288</v>
      </c>
      <c r="I168" s="5">
        <v>0.3</v>
      </c>
    </row>
    <row r="169" spans="1:9" x14ac:dyDescent="0.25">
      <c r="A169" s="1" t="s">
        <v>166</v>
      </c>
      <c r="B169" s="3">
        <v>4130</v>
      </c>
      <c r="C169" s="6">
        <v>101136</v>
      </c>
      <c r="D169" s="5">
        <v>0.5</v>
      </c>
      <c r="E169" s="16">
        <v>8.4</v>
      </c>
      <c r="F169" s="19">
        <f t="shared" ref="F169:F200" si="16">E169/100</f>
        <v>8.4000000000000005E-2</v>
      </c>
      <c r="G169" s="20">
        <v>16.2</v>
      </c>
      <c r="H169" s="19">
        <f t="shared" ref="H169:H200" si="17">G169/100</f>
        <v>0.16200000000000001</v>
      </c>
      <c r="I169" s="5">
        <v>6.7193675889328064E-2</v>
      </c>
    </row>
    <row r="170" spans="1:9" x14ac:dyDescent="0.25">
      <c r="A170" s="1" t="s">
        <v>167</v>
      </c>
      <c r="B170" s="3">
        <v>2055</v>
      </c>
      <c r="C170" s="6">
        <v>65663</v>
      </c>
      <c r="D170" s="5">
        <v>0.19464720194647203</v>
      </c>
      <c r="E170" s="16">
        <v>10</v>
      </c>
      <c r="F170" s="19">
        <f t="shared" si="16"/>
        <v>0.1</v>
      </c>
      <c r="G170" s="20">
        <v>10.7</v>
      </c>
      <c r="H170" s="19">
        <f t="shared" si="17"/>
        <v>0.107</v>
      </c>
      <c r="I170" s="5">
        <v>0.20348837209302326</v>
      </c>
    </row>
    <row r="171" spans="1:9" x14ac:dyDescent="0.25">
      <c r="A171" s="1" t="s">
        <v>168</v>
      </c>
      <c r="B171" s="3">
        <v>4285</v>
      </c>
      <c r="C171" s="6">
        <v>101956</v>
      </c>
      <c r="D171" s="5">
        <v>0.53908984830805129</v>
      </c>
      <c r="E171" s="16">
        <v>6.8</v>
      </c>
      <c r="F171" s="19">
        <f t="shared" si="16"/>
        <v>6.8000000000000005E-2</v>
      </c>
      <c r="G171" s="20">
        <v>10.5</v>
      </c>
      <c r="H171" s="19">
        <f t="shared" si="17"/>
        <v>0.105</v>
      </c>
      <c r="I171" s="5">
        <v>3.968253968253968E-2</v>
      </c>
    </row>
    <row r="172" spans="1:9" x14ac:dyDescent="0.25">
      <c r="A172" s="1" t="s">
        <v>169</v>
      </c>
      <c r="B172" s="3">
        <v>3715</v>
      </c>
      <c r="C172" s="6">
        <v>33614</v>
      </c>
      <c r="D172" s="5">
        <v>0.47913862718707939</v>
      </c>
      <c r="E172" s="16">
        <v>30.4</v>
      </c>
      <c r="F172" s="19">
        <f t="shared" si="16"/>
        <v>0.30399999999999999</v>
      </c>
      <c r="G172" s="20">
        <v>35</v>
      </c>
      <c r="H172" s="19">
        <f t="shared" si="17"/>
        <v>0.35</v>
      </c>
      <c r="I172" s="5">
        <v>0.69780219780219777</v>
      </c>
    </row>
    <row r="173" spans="1:9" x14ac:dyDescent="0.25">
      <c r="A173" s="1" t="s">
        <v>170</v>
      </c>
      <c r="B173" s="3">
        <v>5370</v>
      </c>
      <c r="C173" s="6">
        <v>87186</v>
      </c>
      <c r="D173" s="5">
        <v>0.46368715083798884</v>
      </c>
      <c r="E173" s="16">
        <v>7.7</v>
      </c>
      <c r="F173" s="19">
        <f t="shared" si="16"/>
        <v>7.6999999999999999E-2</v>
      </c>
      <c r="G173" s="20">
        <v>10.9</v>
      </c>
      <c r="H173" s="19">
        <f t="shared" si="17"/>
        <v>0.109</v>
      </c>
      <c r="I173" s="5">
        <v>0.22166246851385391</v>
      </c>
    </row>
    <row r="174" spans="1:9" x14ac:dyDescent="0.25">
      <c r="A174" s="1" t="s">
        <v>171</v>
      </c>
      <c r="B174" s="3">
        <v>2495</v>
      </c>
      <c r="C174" s="6">
        <v>76664</v>
      </c>
      <c r="D174" s="5">
        <v>0.25450901803607212</v>
      </c>
      <c r="E174" s="16">
        <v>14</v>
      </c>
      <c r="F174" s="19">
        <f t="shared" si="16"/>
        <v>0.14000000000000001</v>
      </c>
      <c r="G174" s="20">
        <v>13.7</v>
      </c>
      <c r="H174" s="19">
        <f t="shared" si="17"/>
        <v>0.13699999999999998</v>
      </c>
      <c r="I174" s="5">
        <v>0.54460093896713613</v>
      </c>
    </row>
    <row r="175" spans="1:9" x14ac:dyDescent="0.25">
      <c r="A175" s="1" t="s">
        <v>172</v>
      </c>
      <c r="B175" s="3">
        <v>2285</v>
      </c>
      <c r="C175" s="6">
        <v>80027</v>
      </c>
      <c r="D175" s="5">
        <v>0.19474835886214442</v>
      </c>
      <c r="E175" s="16">
        <v>6.8</v>
      </c>
      <c r="F175" s="19">
        <f t="shared" si="16"/>
        <v>6.8000000000000005E-2</v>
      </c>
      <c r="G175" s="20">
        <v>13.3</v>
      </c>
      <c r="H175" s="19">
        <f t="shared" si="17"/>
        <v>0.13300000000000001</v>
      </c>
      <c r="I175" s="5">
        <v>7.4712643678160925E-2</v>
      </c>
    </row>
    <row r="176" spans="1:9" x14ac:dyDescent="0.25">
      <c r="A176" s="1" t="s">
        <v>173</v>
      </c>
      <c r="B176" s="3">
        <v>1690</v>
      </c>
      <c r="C176" s="6">
        <v>68717</v>
      </c>
      <c r="D176" s="5">
        <v>0.15384615384615385</v>
      </c>
      <c r="E176" s="16">
        <v>7.7</v>
      </c>
      <c r="F176" s="19">
        <f t="shared" si="16"/>
        <v>7.6999999999999999E-2</v>
      </c>
      <c r="G176" s="20">
        <v>6.6</v>
      </c>
      <c r="H176" s="19">
        <f t="shared" si="17"/>
        <v>6.6000000000000003E-2</v>
      </c>
      <c r="I176" s="5">
        <v>0.44285714285714284</v>
      </c>
    </row>
    <row r="177" spans="1:9" x14ac:dyDescent="0.25">
      <c r="A177" s="1" t="s">
        <v>174</v>
      </c>
      <c r="B177" s="3">
        <v>2735</v>
      </c>
      <c r="C177" s="6">
        <v>74131</v>
      </c>
      <c r="D177" s="5">
        <v>0.20109689213893966</v>
      </c>
      <c r="E177" s="16">
        <v>6.4</v>
      </c>
      <c r="F177" s="19">
        <f t="shared" si="16"/>
        <v>6.4000000000000001E-2</v>
      </c>
      <c r="G177" s="20">
        <v>7.2</v>
      </c>
      <c r="H177" s="19">
        <f t="shared" si="17"/>
        <v>7.2000000000000008E-2</v>
      </c>
      <c r="I177" s="5">
        <v>0.1630901287553648</v>
      </c>
    </row>
    <row r="178" spans="1:9" x14ac:dyDescent="0.25">
      <c r="A178" s="1" t="s">
        <v>175</v>
      </c>
      <c r="B178" s="3">
        <v>2535</v>
      </c>
      <c r="C178" s="6">
        <v>84716</v>
      </c>
      <c r="D178" s="5">
        <v>0.19132149901380671</v>
      </c>
      <c r="E178" s="16">
        <v>7.9</v>
      </c>
      <c r="F178" s="19">
        <f t="shared" si="16"/>
        <v>7.9000000000000001E-2</v>
      </c>
      <c r="G178" s="20">
        <v>15.8</v>
      </c>
      <c r="H178" s="19">
        <f t="shared" si="17"/>
        <v>0.158</v>
      </c>
      <c r="I178" s="5">
        <v>0.15957446808510639</v>
      </c>
    </row>
    <row r="179" spans="1:9" x14ac:dyDescent="0.25">
      <c r="A179" s="1" t="s">
        <v>176</v>
      </c>
      <c r="B179" s="3">
        <v>3035</v>
      </c>
      <c r="C179" s="6">
        <v>77679</v>
      </c>
      <c r="D179" s="5">
        <v>0.46293245469522243</v>
      </c>
      <c r="E179" s="16">
        <v>9.1</v>
      </c>
      <c r="F179" s="19">
        <f t="shared" si="16"/>
        <v>9.0999999999999998E-2</v>
      </c>
      <c r="G179" s="20">
        <v>17.600000000000001</v>
      </c>
      <c r="H179" s="19">
        <f t="shared" si="17"/>
        <v>0.17600000000000002</v>
      </c>
      <c r="I179" s="5">
        <v>0.31904761904761902</v>
      </c>
    </row>
    <row r="180" spans="1:9" x14ac:dyDescent="0.25">
      <c r="A180" s="1" t="s">
        <v>177</v>
      </c>
      <c r="B180" s="3">
        <v>3075</v>
      </c>
      <c r="C180" s="6">
        <v>74483</v>
      </c>
      <c r="D180" s="5">
        <v>0.37560975609756098</v>
      </c>
      <c r="E180" s="16">
        <v>9.1</v>
      </c>
      <c r="F180" s="19">
        <f t="shared" si="16"/>
        <v>9.0999999999999998E-2</v>
      </c>
      <c r="G180" s="20">
        <v>6.5</v>
      </c>
      <c r="H180" s="19">
        <f t="shared" si="17"/>
        <v>6.5000000000000002E-2</v>
      </c>
      <c r="I180" s="5">
        <v>0.2</v>
      </c>
    </row>
    <row r="181" spans="1:9" x14ac:dyDescent="0.25">
      <c r="A181" s="1" t="s">
        <v>178</v>
      </c>
      <c r="B181" s="3">
        <v>2195</v>
      </c>
      <c r="C181" s="6">
        <v>72601</v>
      </c>
      <c r="D181" s="5">
        <v>0.38952164009111617</v>
      </c>
      <c r="E181" s="16">
        <v>9.8000000000000007</v>
      </c>
      <c r="F181" s="19">
        <f t="shared" si="16"/>
        <v>9.8000000000000004E-2</v>
      </c>
      <c r="G181" s="20">
        <v>20</v>
      </c>
      <c r="H181" s="19">
        <f t="shared" si="17"/>
        <v>0.2</v>
      </c>
      <c r="I181" s="5">
        <v>0.23312883435582821</v>
      </c>
    </row>
    <row r="182" spans="1:9" x14ac:dyDescent="0.25">
      <c r="A182" s="1" t="s">
        <v>179</v>
      </c>
      <c r="B182" s="3">
        <v>1160</v>
      </c>
      <c r="C182" s="6">
        <v>44404</v>
      </c>
      <c r="D182" s="5">
        <v>0.40086206896551724</v>
      </c>
      <c r="E182" s="16">
        <v>13.4</v>
      </c>
      <c r="F182" s="19">
        <f t="shared" si="16"/>
        <v>0.13400000000000001</v>
      </c>
      <c r="G182" s="20">
        <v>22.2</v>
      </c>
      <c r="H182" s="19">
        <f t="shared" si="17"/>
        <v>0.222</v>
      </c>
      <c r="I182" s="5">
        <v>0.44615384615384618</v>
      </c>
    </row>
    <row r="183" spans="1:9" x14ac:dyDescent="0.25">
      <c r="A183" s="1" t="s">
        <v>180</v>
      </c>
      <c r="B183" s="3">
        <v>3035</v>
      </c>
      <c r="C183" s="6">
        <v>78762</v>
      </c>
      <c r="D183" s="5">
        <v>0.40856672158154861</v>
      </c>
      <c r="E183" s="16">
        <v>6.3</v>
      </c>
      <c r="F183" s="19">
        <f t="shared" si="16"/>
        <v>6.3E-2</v>
      </c>
      <c r="G183" s="20">
        <v>9.6</v>
      </c>
      <c r="H183" s="19">
        <f t="shared" si="17"/>
        <v>9.6000000000000002E-2</v>
      </c>
      <c r="I183" s="5">
        <v>0.17699115044247787</v>
      </c>
    </row>
    <row r="184" spans="1:9" x14ac:dyDescent="0.25">
      <c r="A184" s="1" t="s">
        <v>181</v>
      </c>
      <c r="B184" s="3">
        <v>3185</v>
      </c>
      <c r="C184" s="6">
        <v>85002</v>
      </c>
      <c r="D184" s="5">
        <v>0.33751962323390894</v>
      </c>
      <c r="E184" s="16">
        <v>7.4</v>
      </c>
      <c r="F184" s="19">
        <f t="shared" si="16"/>
        <v>7.400000000000001E-2</v>
      </c>
      <c r="G184" s="20">
        <v>10.199999999999999</v>
      </c>
      <c r="H184" s="19">
        <f t="shared" si="17"/>
        <v>0.10199999999999999</v>
      </c>
      <c r="I184" s="5">
        <v>0.23474178403755869</v>
      </c>
    </row>
    <row r="185" spans="1:9" x14ac:dyDescent="0.25">
      <c r="A185" s="1" t="s">
        <v>182</v>
      </c>
      <c r="B185" s="3">
        <v>3160</v>
      </c>
      <c r="C185" s="6">
        <v>59152</v>
      </c>
      <c r="D185" s="5">
        <v>0.26424050632911394</v>
      </c>
      <c r="E185" s="16">
        <v>17.2</v>
      </c>
      <c r="F185" s="19">
        <f t="shared" si="16"/>
        <v>0.17199999999999999</v>
      </c>
      <c r="G185" s="20">
        <v>30.3</v>
      </c>
      <c r="H185" s="19">
        <f t="shared" si="17"/>
        <v>0.30299999999999999</v>
      </c>
      <c r="I185" s="5">
        <v>0.39338235294117646</v>
      </c>
    </row>
    <row r="186" spans="1:9" x14ac:dyDescent="0.25">
      <c r="A186" s="1" t="s">
        <v>183</v>
      </c>
      <c r="B186" s="3">
        <v>2985</v>
      </c>
      <c r="C186" s="6">
        <v>66403</v>
      </c>
      <c r="D186" s="5">
        <v>0.18760469011725292</v>
      </c>
      <c r="E186" s="16">
        <v>9.1</v>
      </c>
      <c r="F186" s="19">
        <f t="shared" si="16"/>
        <v>9.0999999999999998E-2</v>
      </c>
      <c r="G186" s="20">
        <v>13.2</v>
      </c>
      <c r="H186" s="19">
        <f t="shared" si="17"/>
        <v>0.13200000000000001</v>
      </c>
      <c r="I186" s="5">
        <v>0.25403225806451613</v>
      </c>
    </row>
    <row r="187" spans="1:9" x14ac:dyDescent="0.25">
      <c r="A187" s="1" t="s">
        <v>184</v>
      </c>
      <c r="B187" s="3">
        <v>1985</v>
      </c>
      <c r="C187" s="6">
        <v>88302</v>
      </c>
      <c r="D187" s="5">
        <v>0.16372795969773299</v>
      </c>
      <c r="E187" s="16">
        <v>9.1</v>
      </c>
      <c r="F187" s="19">
        <f t="shared" si="16"/>
        <v>9.0999999999999998E-2</v>
      </c>
      <c r="G187" s="20">
        <v>18.100000000000001</v>
      </c>
      <c r="H187" s="19">
        <f t="shared" si="17"/>
        <v>0.18100000000000002</v>
      </c>
      <c r="I187" s="5">
        <v>0.28834355828220859</v>
      </c>
    </row>
    <row r="188" spans="1:9" x14ac:dyDescent="0.25">
      <c r="A188" s="1" t="s">
        <v>185</v>
      </c>
      <c r="B188" s="3">
        <v>3005</v>
      </c>
      <c r="C188" s="6">
        <v>65724</v>
      </c>
      <c r="D188" s="5">
        <v>0.3194675540765391</v>
      </c>
      <c r="E188" s="16">
        <v>12.8</v>
      </c>
      <c r="F188" s="19">
        <f t="shared" si="16"/>
        <v>0.128</v>
      </c>
      <c r="G188" s="20">
        <v>19.2</v>
      </c>
      <c r="H188" s="19">
        <f t="shared" si="17"/>
        <v>0.192</v>
      </c>
      <c r="I188" s="5">
        <v>0.21551724137931033</v>
      </c>
    </row>
    <row r="189" spans="1:9" x14ac:dyDescent="0.25">
      <c r="A189" s="1" t="s">
        <v>186</v>
      </c>
      <c r="B189" s="3">
        <v>1085</v>
      </c>
      <c r="C189" s="6">
        <v>144122</v>
      </c>
      <c r="D189" s="5">
        <v>0.29032258064516131</v>
      </c>
      <c r="E189" s="16">
        <v>1.8</v>
      </c>
      <c r="F189" s="19">
        <f t="shared" si="16"/>
        <v>1.8000000000000002E-2</v>
      </c>
      <c r="G189" s="20">
        <v>0</v>
      </c>
      <c r="H189" s="19">
        <f t="shared" si="17"/>
        <v>0</v>
      </c>
      <c r="I189" s="5">
        <v>0</v>
      </c>
    </row>
    <row r="190" spans="1:9" x14ac:dyDescent="0.25">
      <c r="A190" s="1" t="s">
        <v>187</v>
      </c>
      <c r="B190" s="3">
        <v>3175</v>
      </c>
      <c r="C190" s="6">
        <v>152456</v>
      </c>
      <c r="D190" s="5">
        <v>0.21417322834645669</v>
      </c>
      <c r="E190" s="16">
        <v>4.2</v>
      </c>
      <c r="F190" s="19">
        <f t="shared" si="16"/>
        <v>4.2000000000000003E-2</v>
      </c>
      <c r="G190" s="20">
        <v>9.6</v>
      </c>
      <c r="H190" s="19">
        <f t="shared" si="17"/>
        <v>9.6000000000000002E-2</v>
      </c>
      <c r="I190" s="5">
        <v>5.7522123893805309E-2</v>
      </c>
    </row>
    <row r="191" spans="1:9" x14ac:dyDescent="0.25">
      <c r="A191" s="1" t="s">
        <v>188</v>
      </c>
      <c r="B191" s="3">
        <v>17330</v>
      </c>
      <c r="C191" s="6">
        <v>54114</v>
      </c>
      <c r="D191" s="5">
        <v>0.26197345643392961</v>
      </c>
      <c r="E191" s="16">
        <v>15.3</v>
      </c>
      <c r="F191" s="19">
        <f t="shared" si="16"/>
        <v>0.153</v>
      </c>
      <c r="G191" s="20">
        <v>26.2</v>
      </c>
      <c r="H191" s="19">
        <f t="shared" si="17"/>
        <v>0.26200000000000001</v>
      </c>
      <c r="I191" s="5">
        <v>0.69384215091066781</v>
      </c>
    </row>
    <row r="192" spans="1:9" x14ac:dyDescent="0.25">
      <c r="A192" s="1" t="s">
        <v>189</v>
      </c>
      <c r="B192" s="3">
        <v>5240</v>
      </c>
      <c r="C192" s="6">
        <v>87377</v>
      </c>
      <c r="D192" s="5">
        <v>0.35591603053435117</v>
      </c>
      <c r="E192" s="16">
        <v>10.8</v>
      </c>
      <c r="F192" s="19">
        <f t="shared" si="16"/>
        <v>0.10800000000000001</v>
      </c>
      <c r="G192" s="20">
        <v>22.3</v>
      </c>
      <c r="H192" s="19">
        <f t="shared" si="17"/>
        <v>0.223</v>
      </c>
      <c r="I192" s="5">
        <v>0.25626740947075211</v>
      </c>
    </row>
    <row r="193" spans="1:9" x14ac:dyDescent="0.25">
      <c r="A193" s="1" t="s">
        <v>190</v>
      </c>
      <c r="B193" s="3">
        <v>5755</v>
      </c>
      <c r="C193" s="6">
        <v>79730</v>
      </c>
      <c r="D193" s="5">
        <v>0.11207645525629888</v>
      </c>
      <c r="E193" s="16">
        <v>4.9000000000000004</v>
      </c>
      <c r="F193" s="19">
        <f t="shared" si="16"/>
        <v>4.9000000000000002E-2</v>
      </c>
      <c r="G193" s="20">
        <v>3.9</v>
      </c>
      <c r="H193" s="19">
        <f t="shared" si="17"/>
        <v>3.9E-2</v>
      </c>
      <c r="I193" s="5">
        <v>0.19144602851323828</v>
      </c>
    </row>
    <row r="194" spans="1:9" x14ac:dyDescent="0.25">
      <c r="A194" s="1" t="s">
        <v>191</v>
      </c>
      <c r="B194" s="3">
        <v>2965</v>
      </c>
      <c r="C194" s="6">
        <v>64145</v>
      </c>
      <c r="D194" s="5">
        <v>0.26138279932546377</v>
      </c>
      <c r="E194" s="16">
        <v>15</v>
      </c>
      <c r="F194" s="19">
        <f t="shared" si="16"/>
        <v>0.15</v>
      </c>
      <c r="G194" s="20">
        <v>25.5</v>
      </c>
      <c r="H194" s="19">
        <f t="shared" si="17"/>
        <v>0.255</v>
      </c>
      <c r="I194" s="5">
        <v>0.69262295081967218</v>
      </c>
    </row>
    <row r="195" spans="1:9" x14ac:dyDescent="0.25">
      <c r="A195" s="1" t="s">
        <v>192</v>
      </c>
      <c r="B195" s="3">
        <v>3905</v>
      </c>
      <c r="C195" s="6">
        <v>102916</v>
      </c>
      <c r="D195" s="5">
        <v>0.56466069142125486</v>
      </c>
      <c r="E195" s="16">
        <v>9.1</v>
      </c>
      <c r="F195" s="19">
        <f t="shared" si="16"/>
        <v>9.0999999999999998E-2</v>
      </c>
      <c r="G195" s="20">
        <v>16.600000000000001</v>
      </c>
      <c r="H195" s="19">
        <f t="shared" si="17"/>
        <v>0.16600000000000001</v>
      </c>
      <c r="I195" s="5">
        <v>0.12173913043478261</v>
      </c>
    </row>
    <row r="196" spans="1:9" x14ac:dyDescent="0.25">
      <c r="A196" s="1" t="s">
        <v>193</v>
      </c>
      <c r="B196" s="3">
        <v>4580</v>
      </c>
      <c r="C196" s="6">
        <v>97228</v>
      </c>
      <c r="D196" s="5">
        <v>0.57314410480349343</v>
      </c>
      <c r="E196" s="16">
        <v>6.7</v>
      </c>
      <c r="F196" s="19">
        <f t="shared" si="16"/>
        <v>6.7000000000000004E-2</v>
      </c>
      <c r="G196" s="20">
        <v>14.4</v>
      </c>
      <c r="H196" s="19">
        <f t="shared" si="17"/>
        <v>0.14400000000000002</v>
      </c>
      <c r="I196" s="5">
        <v>8.9285714285714288E-2</v>
      </c>
    </row>
    <row r="197" spans="1:9" x14ac:dyDescent="0.25">
      <c r="A197" s="1" t="s">
        <v>194</v>
      </c>
      <c r="B197" s="3">
        <v>510</v>
      </c>
      <c r="C197" s="6">
        <v>98585</v>
      </c>
      <c r="D197" s="5">
        <v>0.42156862745098039</v>
      </c>
      <c r="E197" s="16">
        <v>2</v>
      </c>
      <c r="F197" s="19">
        <f t="shared" si="16"/>
        <v>0.02</v>
      </c>
      <c r="G197" s="20">
        <v>0</v>
      </c>
      <c r="H197" s="19">
        <f t="shared" si="17"/>
        <v>0</v>
      </c>
      <c r="I197" s="5">
        <v>7.3170731707317069E-2</v>
      </c>
    </row>
    <row r="198" spans="1:9" x14ac:dyDescent="0.25">
      <c r="A198" s="1" t="s">
        <v>195</v>
      </c>
      <c r="B198" s="3">
        <v>2330</v>
      </c>
      <c r="C198" s="6">
        <v>79357</v>
      </c>
      <c r="D198" s="5">
        <v>0.11158798283261803</v>
      </c>
      <c r="E198" s="16">
        <v>6.2</v>
      </c>
      <c r="F198" s="19">
        <f t="shared" si="16"/>
        <v>6.2E-2</v>
      </c>
      <c r="G198" s="20">
        <v>0</v>
      </c>
      <c r="H198" s="19">
        <f t="shared" si="17"/>
        <v>0</v>
      </c>
      <c r="I198" s="5">
        <v>0.41499999999999998</v>
      </c>
    </row>
    <row r="199" spans="1:9" x14ac:dyDescent="0.25">
      <c r="A199" s="1" t="s">
        <v>196</v>
      </c>
      <c r="B199" s="3">
        <v>3655</v>
      </c>
      <c r="C199" s="6">
        <v>50372</v>
      </c>
      <c r="D199" s="5">
        <v>0.32147742818057456</v>
      </c>
      <c r="E199" s="16">
        <v>18.600000000000001</v>
      </c>
      <c r="F199" s="19">
        <f t="shared" si="16"/>
        <v>0.18600000000000003</v>
      </c>
      <c r="G199" s="20">
        <v>20.5</v>
      </c>
      <c r="H199" s="19">
        <f t="shared" si="17"/>
        <v>0.20499999999999999</v>
      </c>
      <c r="I199" s="5">
        <v>0.47400611620795108</v>
      </c>
    </row>
    <row r="200" spans="1:9" x14ac:dyDescent="0.25">
      <c r="A200" s="1" t="s">
        <v>197</v>
      </c>
      <c r="B200" s="3">
        <v>3300</v>
      </c>
      <c r="C200" s="6">
        <v>112674</v>
      </c>
      <c r="D200" s="5">
        <v>0.13181818181818181</v>
      </c>
      <c r="E200" s="16">
        <v>4.8</v>
      </c>
      <c r="F200" s="19">
        <f t="shared" si="16"/>
        <v>4.8000000000000001E-2</v>
      </c>
      <c r="G200" s="20">
        <v>5.9</v>
      </c>
      <c r="H200" s="19">
        <f t="shared" si="17"/>
        <v>5.9000000000000004E-2</v>
      </c>
      <c r="I200" s="5">
        <v>9.375E-2</v>
      </c>
    </row>
    <row r="201" spans="1:9" x14ac:dyDescent="0.25">
      <c r="A201" s="1" t="s">
        <v>198</v>
      </c>
      <c r="B201" s="3">
        <v>1750</v>
      </c>
      <c r="C201" s="6">
        <v>88000</v>
      </c>
      <c r="D201" s="5">
        <v>0.21714285714285714</v>
      </c>
      <c r="E201" s="16">
        <v>11.1</v>
      </c>
      <c r="F201" s="19">
        <f t="shared" ref="F201:F232" si="18">E201/100</f>
        <v>0.111</v>
      </c>
      <c r="G201" s="20">
        <v>17.3</v>
      </c>
      <c r="H201" s="19">
        <f t="shared" ref="H201:H232" si="19">G201/100</f>
        <v>0.17300000000000001</v>
      </c>
      <c r="I201" s="5">
        <v>0.5</v>
      </c>
    </row>
    <row r="202" spans="1:9" x14ac:dyDescent="0.25">
      <c r="A202" s="1" t="s">
        <v>199</v>
      </c>
      <c r="B202" s="3">
        <v>560</v>
      </c>
      <c r="C202" s="6">
        <v>58124</v>
      </c>
      <c r="D202" s="5">
        <v>0.41964285714285715</v>
      </c>
      <c r="E202" s="16">
        <v>13.4</v>
      </c>
      <c r="F202" s="19">
        <f t="shared" si="18"/>
        <v>0.13400000000000001</v>
      </c>
      <c r="G202" s="20">
        <v>37.5</v>
      </c>
      <c r="H202" s="19">
        <f t="shared" si="19"/>
        <v>0.375</v>
      </c>
      <c r="I202" s="5">
        <v>0.3392857142857143</v>
      </c>
    </row>
    <row r="203" spans="1:9" x14ac:dyDescent="0.25">
      <c r="A203" s="1" t="s">
        <v>200</v>
      </c>
      <c r="B203" s="3">
        <v>3840</v>
      </c>
      <c r="C203" s="6">
        <v>68673</v>
      </c>
      <c r="D203" s="5">
        <v>0.29817708333333331</v>
      </c>
      <c r="E203" s="16">
        <v>11.7</v>
      </c>
      <c r="F203" s="19">
        <f t="shared" si="18"/>
        <v>0.11699999999999999</v>
      </c>
      <c r="G203" s="20">
        <v>8.6999999999999993</v>
      </c>
      <c r="H203" s="19">
        <f t="shared" si="19"/>
        <v>8.6999999999999994E-2</v>
      </c>
      <c r="I203" s="5">
        <v>0.46902654867256638</v>
      </c>
    </row>
    <row r="204" spans="1:9" x14ac:dyDescent="0.25">
      <c r="A204" s="1" t="s">
        <v>201</v>
      </c>
      <c r="B204" s="3">
        <v>4490</v>
      </c>
      <c r="C204" s="6">
        <v>67685</v>
      </c>
      <c r="D204" s="5">
        <v>0.49888641425389757</v>
      </c>
      <c r="E204" s="16">
        <v>13.8</v>
      </c>
      <c r="F204" s="19">
        <f t="shared" si="18"/>
        <v>0.13800000000000001</v>
      </c>
      <c r="G204" s="20">
        <v>22.6</v>
      </c>
      <c r="H204" s="19">
        <f t="shared" si="19"/>
        <v>0.22600000000000001</v>
      </c>
      <c r="I204" s="5">
        <v>0.37539432176656151</v>
      </c>
    </row>
    <row r="205" spans="1:9" x14ac:dyDescent="0.25">
      <c r="A205" s="1" t="s">
        <v>202</v>
      </c>
      <c r="B205" s="3">
        <v>1510</v>
      </c>
      <c r="C205" s="6">
        <v>122395</v>
      </c>
      <c r="D205" s="5">
        <v>0.28807947019867547</v>
      </c>
      <c r="E205" s="16">
        <v>3</v>
      </c>
      <c r="F205" s="19">
        <f t="shared" si="18"/>
        <v>0.03</v>
      </c>
      <c r="G205" s="20">
        <v>3.8</v>
      </c>
      <c r="H205" s="19">
        <f t="shared" si="19"/>
        <v>3.7999999999999999E-2</v>
      </c>
      <c r="I205" s="5">
        <v>0</v>
      </c>
    </row>
    <row r="206" spans="1:9" x14ac:dyDescent="0.25">
      <c r="A206" s="1" t="s">
        <v>203</v>
      </c>
      <c r="B206" s="3">
        <v>1465</v>
      </c>
      <c r="C206" s="6">
        <v>70696</v>
      </c>
      <c r="D206" s="5">
        <v>0.21501706484641639</v>
      </c>
      <c r="E206" s="16">
        <v>13.7</v>
      </c>
      <c r="F206" s="19">
        <f t="shared" si="18"/>
        <v>0.13699999999999998</v>
      </c>
      <c r="G206" s="20">
        <v>23</v>
      </c>
      <c r="H206" s="19">
        <f t="shared" si="19"/>
        <v>0.23</v>
      </c>
      <c r="I206" s="5">
        <v>0.4</v>
      </c>
    </row>
    <row r="207" spans="1:9" x14ac:dyDescent="0.25">
      <c r="A207" s="1" t="s">
        <v>204</v>
      </c>
      <c r="B207" s="3">
        <v>1350</v>
      </c>
      <c r="C207" s="6">
        <v>54520</v>
      </c>
      <c r="D207" s="5">
        <v>0.31851851851851853</v>
      </c>
      <c r="E207" s="16">
        <v>10.7</v>
      </c>
      <c r="F207" s="19">
        <f t="shared" si="18"/>
        <v>0.107</v>
      </c>
      <c r="G207" s="20">
        <v>11.1</v>
      </c>
      <c r="H207" s="19">
        <f t="shared" si="19"/>
        <v>0.111</v>
      </c>
      <c r="I207" s="5">
        <v>0.44881889763779526</v>
      </c>
    </row>
    <row r="208" spans="1:9" x14ac:dyDescent="0.25">
      <c r="A208" s="1" t="s">
        <v>205</v>
      </c>
      <c r="B208" s="3">
        <v>4785</v>
      </c>
      <c r="C208" s="6">
        <v>51212</v>
      </c>
      <c r="D208" s="5">
        <v>0.28631138975966564</v>
      </c>
      <c r="E208" s="16">
        <v>17.5</v>
      </c>
      <c r="F208" s="19">
        <f t="shared" si="18"/>
        <v>0.17499999999999999</v>
      </c>
      <c r="G208" s="20">
        <v>24.7</v>
      </c>
      <c r="H208" s="19">
        <f t="shared" si="19"/>
        <v>0.247</v>
      </c>
      <c r="I208" s="5">
        <v>0.74862385321100922</v>
      </c>
    </row>
    <row r="209" spans="1:9" x14ac:dyDescent="0.25">
      <c r="A209" s="1" t="s">
        <v>206</v>
      </c>
      <c r="B209" s="3">
        <v>7440</v>
      </c>
      <c r="C209" s="6">
        <v>49594</v>
      </c>
      <c r="D209" s="5">
        <v>0.51680107526881724</v>
      </c>
      <c r="E209" s="16">
        <v>20.100000000000001</v>
      </c>
      <c r="F209" s="19">
        <f t="shared" si="18"/>
        <v>0.20100000000000001</v>
      </c>
      <c r="G209" s="20">
        <v>33.299999999999997</v>
      </c>
      <c r="H209" s="19">
        <f t="shared" si="19"/>
        <v>0.33299999999999996</v>
      </c>
      <c r="I209" s="5">
        <v>0.73195876288659789</v>
      </c>
    </row>
    <row r="210" spans="1:9" x14ac:dyDescent="0.25">
      <c r="A210" s="1" t="s">
        <v>207</v>
      </c>
      <c r="B210" s="3">
        <v>315</v>
      </c>
      <c r="C210" s="6">
        <v>177430</v>
      </c>
      <c r="D210" s="5">
        <v>0.26984126984126983</v>
      </c>
      <c r="E210" s="16">
        <v>4.8</v>
      </c>
      <c r="F210" s="19">
        <f t="shared" si="18"/>
        <v>4.8000000000000001E-2</v>
      </c>
      <c r="G210" s="20">
        <v>0</v>
      </c>
      <c r="H210" s="19">
        <f t="shared" si="19"/>
        <v>0</v>
      </c>
      <c r="I210" s="5">
        <v>0</v>
      </c>
    </row>
    <row r="211" spans="1:9" x14ac:dyDescent="0.25">
      <c r="A211" s="1" t="s">
        <v>208</v>
      </c>
      <c r="B211" s="3">
        <v>3630</v>
      </c>
      <c r="C211" s="6">
        <v>95351</v>
      </c>
      <c r="D211" s="5">
        <v>0.26997245179063362</v>
      </c>
      <c r="E211" s="16">
        <v>5.9</v>
      </c>
      <c r="F211" s="19">
        <f t="shared" si="18"/>
        <v>5.9000000000000004E-2</v>
      </c>
      <c r="G211" s="20">
        <v>8.1</v>
      </c>
      <c r="H211" s="19">
        <f t="shared" si="19"/>
        <v>8.1000000000000003E-2</v>
      </c>
      <c r="I211" s="5">
        <v>0.31141868512110726</v>
      </c>
    </row>
    <row r="212" spans="1:9" x14ac:dyDescent="0.25">
      <c r="A212" s="1" t="s">
        <v>209</v>
      </c>
      <c r="B212" s="3">
        <v>2375</v>
      </c>
      <c r="C212" s="6">
        <v>106628</v>
      </c>
      <c r="D212" s="5">
        <v>0.5094736842105263</v>
      </c>
      <c r="E212" s="16">
        <v>1.5</v>
      </c>
      <c r="F212" s="19">
        <f t="shared" si="18"/>
        <v>1.4999999999999999E-2</v>
      </c>
      <c r="G212" s="20">
        <v>1.5</v>
      </c>
      <c r="H212" s="19">
        <f t="shared" si="19"/>
        <v>1.4999999999999999E-2</v>
      </c>
      <c r="I212" s="5">
        <v>3.2051282051282048E-2</v>
      </c>
    </row>
    <row r="213" spans="1:9" x14ac:dyDescent="0.25">
      <c r="A213" s="1" t="s">
        <v>210</v>
      </c>
      <c r="B213" s="3">
        <v>3250</v>
      </c>
      <c r="C213" s="6">
        <v>141187</v>
      </c>
      <c r="D213" s="5">
        <v>0.3323076923076923</v>
      </c>
      <c r="E213" s="16">
        <v>2.8</v>
      </c>
      <c r="F213" s="19">
        <f t="shared" si="18"/>
        <v>2.7999999999999997E-2</v>
      </c>
      <c r="G213" s="20">
        <v>1.4</v>
      </c>
      <c r="H213" s="19">
        <f t="shared" si="19"/>
        <v>1.3999999999999999E-2</v>
      </c>
      <c r="I213" s="5">
        <v>2.6905829596412557E-2</v>
      </c>
    </row>
    <row r="214" spans="1:9" x14ac:dyDescent="0.25">
      <c r="A214" s="1" t="s">
        <v>211</v>
      </c>
      <c r="B214" s="3">
        <v>3795</v>
      </c>
      <c r="C214" s="6">
        <v>65432</v>
      </c>
      <c r="D214" s="5">
        <v>0.50988142292490124</v>
      </c>
      <c r="E214" s="16">
        <v>23.8</v>
      </c>
      <c r="F214" s="19">
        <f t="shared" si="18"/>
        <v>0.23800000000000002</v>
      </c>
      <c r="G214" s="20">
        <v>42.6</v>
      </c>
      <c r="H214" s="19">
        <f t="shared" si="19"/>
        <v>0.42599999999999999</v>
      </c>
      <c r="I214" s="5">
        <v>0.5083333333333333</v>
      </c>
    </row>
    <row r="215" spans="1:9" x14ac:dyDescent="0.25">
      <c r="A215" s="1" t="s">
        <v>212</v>
      </c>
      <c r="B215" s="3">
        <v>610</v>
      </c>
      <c r="C215" s="6">
        <v>82730</v>
      </c>
      <c r="D215" s="5">
        <v>0.48360655737704916</v>
      </c>
      <c r="E215" s="16">
        <v>4.0999999999999996</v>
      </c>
      <c r="F215" s="19">
        <f t="shared" si="18"/>
        <v>4.0999999999999995E-2</v>
      </c>
      <c r="G215" s="20">
        <v>12.5</v>
      </c>
      <c r="H215" s="19">
        <f t="shared" si="19"/>
        <v>0.125</v>
      </c>
      <c r="I215" s="5">
        <v>9.8039215686274508E-2</v>
      </c>
    </row>
    <row r="216" spans="1:9" x14ac:dyDescent="0.25">
      <c r="A216" s="1" t="s">
        <v>213</v>
      </c>
      <c r="B216" s="3">
        <v>1700</v>
      </c>
      <c r="C216" s="6">
        <v>59043</v>
      </c>
      <c r="D216" s="5">
        <v>0.40294117647058825</v>
      </c>
      <c r="E216" s="16">
        <v>13</v>
      </c>
      <c r="F216" s="19">
        <f t="shared" si="18"/>
        <v>0.13</v>
      </c>
      <c r="G216" s="20">
        <v>13.5</v>
      </c>
      <c r="H216" s="19">
        <f t="shared" si="19"/>
        <v>0.13500000000000001</v>
      </c>
      <c r="I216" s="5">
        <v>0.50617283950617287</v>
      </c>
    </row>
    <row r="217" spans="1:9" x14ac:dyDescent="0.25">
      <c r="A217" s="1" t="s">
        <v>214</v>
      </c>
      <c r="B217" s="3">
        <v>1285</v>
      </c>
      <c r="C217" s="6">
        <v>108373</v>
      </c>
      <c r="D217" s="5">
        <v>8.9494163424124515E-2</v>
      </c>
      <c r="E217" s="16">
        <v>3.1</v>
      </c>
      <c r="F217" s="19">
        <f t="shared" si="18"/>
        <v>3.1E-2</v>
      </c>
      <c r="G217" s="20">
        <v>3.6</v>
      </c>
      <c r="H217" s="19">
        <f t="shared" si="19"/>
        <v>3.6000000000000004E-2</v>
      </c>
      <c r="I217" s="5">
        <v>4.1666666666666664E-2</v>
      </c>
    </row>
    <row r="218" spans="1:9" x14ac:dyDescent="0.25">
      <c r="A218" s="1" t="s">
        <v>215</v>
      </c>
      <c r="B218" s="3">
        <v>4080</v>
      </c>
      <c r="C218" s="6">
        <v>63444</v>
      </c>
      <c r="D218" s="5">
        <v>0.14583333333333334</v>
      </c>
      <c r="E218" s="16">
        <v>10.5</v>
      </c>
      <c r="F218" s="19">
        <f t="shared" si="18"/>
        <v>0.105</v>
      </c>
      <c r="G218" s="20">
        <v>10.199999999999999</v>
      </c>
      <c r="H218" s="19">
        <f t="shared" si="19"/>
        <v>0.10199999999999999</v>
      </c>
      <c r="I218" s="5">
        <v>0.45093457943925236</v>
      </c>
    </row>
    <row r="219" spans="1:9" x14ac:dyDescent="0.25">
      <c r="A219" s="1" t="s">
        <v>216</v>
      </c>
      <c r="B219" s="3">
        <v>2025</v>
      </c>
      <c r="C219" s="6">
        <v>93577</v>
      </c>
      <c r="D219" s="5">
        <v>0.14074074074074075</v>
      </c>
      <c r="E219" s="16">
        <v>5.4</v>
      </c>
      <c r="F219" s="19">
        <f t="shared" si="18"/>
        <v>5.4000000000000006E-2</v>
      </c>
      <c r="G219" s="20">
        <v>6.2</v>
      </c>
      <c r="H219" s="19">
        <f t="shared" si="19"/>
        <v>6.2E-2</v>
      </c>
      <c r="I219" s="5">
        <v>0.34210526315789475</v>
      </c>
    </row>
    <row r="220" spans="1:9" x14ac:dyDescent="0.25">
      <c r="A220" s="1" t="s">
        <v>217</v>
      </c>
      <c r="B220" s="3">
        <v>465</v>
      </c>
      <c r="C220" s="6">
        <v>125883</v>
      </c>
      <c r="D220" s="5">
        <v>0.12903225806451613</v>
      </c>
      <c r="E220" s="16">
        <v>9.6999999999999993</v>
      </c>
      <c r="F220" s="19">
        <f t="shared" si="18"/>
        <v>9.6999999999999989E-2</v>
      </c>
      <c r="G220" s="20">
        <v>0</v>
      </c>
      <c r="H220" s="19">
        <f t="shared" si="19"/>
        <v>0</v>
      </c>
      <c r="I220" s="5">
        <v>9.6774193548387094E-2</v>
      </c>
    </row>
    <row r="221" spans="1:9" x14ac:dyDescent="0.25">
      <c r="A221" s="1" t="s">
        <v>218</v>
      </c>
      <c r="B221" s="3">
        <v>1750</v>
      </c>
      <c r="C221" s="6">
        <v>91092</v>
      </c>
      <c r="D221" s="5">
        <v>0.59428571428571431</v>
      </c>
      <c r="E221" s="16">
        <v>4</v>
      </c>
      <c r="F221" s="19">
        <f t="shared" si="18"/>
        <v>0.04</v>
      </c>
      <c r="G221" s="20">
        <v>4.9000000000000004</v>
      </c>
      <c r="H221" s="19">
        <f t="shared" si="19"/>
        <v>4.9000000000000002E-2</v>
      </c>
      <c r="I221" s="5">
        <v>4.9180327868852458E-2</v>
      </c>
    </row>
    <row r="222" spans="1:9" x14ac:dyDescent="0.25">
      <c r="A222" s="1" t="s">
        <v>219</v>
      </c>
      <c r="B222" s="3">
        <v>905</v>
      </c>
      <c r="C222" s="6">
        <v>75391</v>
      </c>
      <c r="D222" s="5">
        <v>0.13812154696132597</v>
      </c>
      <c r="E222" s="16">
        <v>9.9</v>
      </c>
      <c r="F222" s="19">
        <f t="shared" si="18"/>
        <v>9.9000000000000005E-2</v>
      </c>
      <c r="G222" s="20">
        <v>0</v>
      </c>
      <c r="H222" s="19">
        <f t="shared" si="19"/>
        <v>0</v>
      </c>
      <c r="I222" s="5">
        <v>0.45263157894736844</v>
      </c>
    </row>
    <row r="223" spans="1:9" x14ac:dyDescent="0.25">
      <c r="A223" s="1" t="s">
        <v>220</v>
      </c>
      <c r="B223" s="3">
        <v>2810</v>
      </c>
      <c r="C223" s="6">
        <v>64503</v>
      </c>
      <c r="D223" s="5">
        <v>0.29003558718861211</v>
      </c>
      <c r="E223" s="16">
        <v>12.7</v>
      </c>
      <c r="F223" s="19">
        <f t="shared" si="18"/>
        <v>0.127</v>
      </c>
      <c r="G223" s="20">
        <v>19.2</v>
      </c>
      <c r="H223" s="19">
        <f t="shared" si="19"/>
        <v>0.192</v>
      </c>
      <c r="I223" s="5">
        <v>0.33789954337899542</v>
      </c>
    </row>
    <row r="224" spans="1:9" x14ac:dyDescent="0.25">
      <c r="A224" s="1" t="s">
        <v>221</v>
      </c>
      <c r="B224" s="3">
        <v>3615</v>
      </c>
      <c r="C224" s="6">
        <v>68900</v>
      </c>
      <c r="D224" s="5">
        <v>0.39695712309820191</v>
      </c>
      <c r="E224" s="16">
        <v>16</v>
      </c>
      <c r="F224" s="19">
        <f t="shared" si="18"/>
        <v>0.16</v>
      </c>
      <c r="G224" s="20">
        <v>29.6</v>
      </c>
      <c r="H224" s="19">
        <f t="shared" si="19"/>
        <v>0.29600000000000004</v>
      </c>
      <c r="I224" s="5">
        <v>0.48421052631578948</v>
      </c>
    </row>
    <row r="225" spans="1:9" x14ac:dyDescent="0.25">
      <c r="A225" s="1" t="s">
        <v>222</v>
      </c>
      <c r="B225" s="3">
        <v>3610</v>
      </c>
      <c r="C225" s="6">
        <v>58461</v>
      </c>
      <c r="D225" s="5">
        <v>0.34903047091412742</v>
      </c>
      <c r="E225" s="16">
        <v>28</v>
      </c>
      <c r="F225" s="19">
        <f t="shared" si="18"/>
        <v>0.28000000000000003</v>
      </c>
      <c r="G225" s="20">
        <v>49.1</v>
      </c>
      <c r="H225" s="19">
        <f t="shared" si="19"/>
        <v>0.49099999999999999</v>
      </c>
      <c r="I225" s="5">
        <v>0.55471698113207546</v>
      </c>
    </row>
    <row r="226" spans="1:9" x14ac:dyDescent="0.25">
      <c r="A226" s="1" t="s">
        <v>223</v>
      </c>
      <c r="B226" s="3">
        <v>435</v>
      </c>
      <c r="C226" s="6">
        <v>57081</v>
      </c>
      <c r="D226" s="5">
        <v>6.8965517241379309E-2</v>
      </c>
      <c r="E226" s="16">
        <v>8.1</v>
      </c>
      <c r="F226" s="19">
        <f t="shared" si="18"/>
        <v>8.1000000000000003E-2</v>
      </c>
      <c r="G226" s="20">
        <v>0</v>
      </c>
      <c r="H226" s="19">
        <f t="shared" si="19"/>
        <v>0</v>
      </c>
      <c r="I226" s="5">
        <v>0.13157894736842105</v>
      </c>
    </row>
    <row r="227" spans="1:9" ht="30" x14ac:dyDescent="0.25">
      <c r="A227" s="1" t="s">
        <v>224</v>
      </c>
      <c r="B227" s="3">
        <v>610</v>
      </c>
      <c r="C227" s="6">
        <v>138349</v>
      </c>
      <c r="D227" s="5">
        <v>9.8360655737704916E-2</v>
      </c>
      <c r="E227" s="16">
        <v>0</v>
      </c>
      <c r="F227" s="19">
        <f t="shared" si="18"/>
        <v>0</v>
      </c>
      <c r="G227" s="20">
        <v>0</v>
      </c>
      <c r="H227" s="19">
        <f t="shared" si="19"/>
        <v>0</v>
      </c>
      <c r="I227" s="5">
        <v>6.8181818181818177E-2</v>
      </c>
    </row>
    <row r="228" spans="1:9" x14ac:dyDescent="0.25">
      <c r="A228" s="1" t="s">
        <v>225</v>
      </c>
      <c r="B228" s="3">
        <v>10700</v>
      </c>
      <c r="C228" s="6">
        <v>94521</v>
      </c>
      <c r="D228" s="5">
        <v>0.48551401869158878</v>
      </c>
      <c r="E228" s="16">
        <v>6</v>
      </c>
      <c r="F228" s="19">
        <f t="shared" si="18"/>
        <v>0.06</v>
      </c>
      <c r="G228" s="20">
        <v>6.8</v>
      </c>
      <c r="H228" s="19">
        <f t="shared" si="19"/>
        <v>6.8000000000000005E-2</v>
      </c>
      <c r="I228" s="5">
        <v>0.17380025940337224</v>
      </c>
    </row>
    <row r="229" spans="1:9" x14ac:dyDescent="0.25">
      <c r="A229" s="1" t="s">
        <v>226</v>
      </c>
      <c r="B229" s="3">
        <v>4040</v>
      </c>
      <c r="C229" s="6">
        <v>81650</v>
      </c>
      <c r="D229" s="5">
        <v>0.36633663366336633</v>
      </c>
      <c r="E229" s="16">
        <v>11.3</v>
      </c>
      <c r="F229" s="19">
        <f t="shared" si="18"/>
        <v>0.113</v>
      </c>
      <c r="G229" s="20">
        <v>22.2</v>
      </c>
      <c r="H229" s="19">
        <f t="shared" si="19"/>
        <v>0.222</v>
      </c>
      <c r="I229" s="5">
        <v>0.25</v>
      </c>
    </row>
    <row r="230" spans="1:9" x14ac:dyDescent="0.25">
      <c r="A230" s="1" t="s">
        <v>227</v>
      </c>
      <c r="B230" s="3">
        <v>3440</v>
      </c>
      <c r="C230" s="6">
        <v>81125</v>
      </c>
      <c r="D230" s="5">
        <v>0.27761627906976744</v>
      </c>
      <c r="E230" s="16">
        <v>10.199999999999999</v>
      </c>
      <c r="F230" s="19">
        <f t="shared" si="18"/>
        <v>0.10199999999999999</v>
      </c>
      <c r="G230" s="20">
        <v>21.2</v>
      </c>
      <c r="H230" s="19">
        <f t="shared" si="19"/>
        <v>0.21199999999999999</v>
      </c>
      <c r="I230" s="5">
        <v>0.14166666666666666</v>
      </c>
    </row>
    <row r="231" spans="1:9" x14ac:dyDescent="0.25">
      <c r="A231" s="1" t="s">
        <v>228</v>
      </c>
      <c r="B231" s="3">
        <v>3515</v>
      </c>
      <c r="C231" s="6">
        <v>88275</v>
      </c>
      <c r="D231" s="5">
        <v>0.62588904694167857</v>
      </c>
      <c r="E231" s="16">
        <v>7.4</v>
      </c>
      <c r="F231" s="19">
        <f t="shared" si="18"/>
        <v>7.400000000000001E-2</v>
      </c>
      <c r="G231" s="20">
        <v>9.6</v>
      </c>
      <c r="H231" s="19">
        <f t="shared" si="19"/>
        <v>9.6000000000000002E-2</v>
      </c>
      <c r="I231" s="5">
        <v>0.14035087719298245</v>
      </c>
    </row>
    <row r="232" spans="1:9" x14ac:dyDescent="0.25">
      <c r="A232" s="1" t="s">
        <v>229</v>
      </c>
      <c r="B232" s="3">
        <v>3565</v>
      </c>
      <c r="C232" s="6">
        <v>105272</v>
      </c>
      <c r="D232" s="5">
        <v>0.5161290322580645</v>
      </c>
      <c r="E232" s="16">
        <v>3.6</v>
      </c>
      <c r="F232" s="19">
        <f t="shared" si="18"/>
        <v>3.6000000000000004E-2</v>
      </c>
      <c r="G232" s="20">
        <v>4.9000000000000004</v>
      </c>
      <c r="H232" s="19">
        <f t="shared" si="19"/>
        <v>4.9000000000000002E-2</v>
      </c>
      <c r="I232" s="5">
        <v>3.8793103448275863E-2</v>
      </c>
    </row>
    <row r="233" spans="1:9" x14ac:dyDescent="0.25">
      <c r="A233" s="1" t="s">
        <v>230</v>
      </c>
      <c r="B233" s="3">
        <v>2505</v>
      </c>
      <c r="C233" s="6">
        <v>65813</v>
      </c>
      <c r="D233" s="5">
        <v>0.20758483033932135</v>
      </c>
      <c r="E233" s="16">
        <v>11</v>
      </c>
      <c r="F233" s="19">
        <f t="shared" ref="F233:F264" si="20">E233/100</f>
        <v>0.11</v>
      </c>
      <c r="G233" s="20">
        <v>17.5</v>
      </c>
      <c r="H233" s="19">
        <f t="shared" ref="H233:H264" si="21">G233/100</f>
        <v>0.17499999999999999</v>
      </c>
      <c r="I233" s="5">
        <v>0.46733668341708545</v>
      </c>
    </row>
    <row r="234" spans="1:9" x14ac:dyDescent="0.25">
      <c r="A234" s="1" t="s">
        <v>231</v>
      </c>
      <c r="B234" s="3">
        <v>1360</v>
      </c>
      <c r="C234" s="6">
        <v>68242</v>
      </c>
      <c r="D234" s="5">
        <v>0.37132352941176472</v>
      </c>
      <c r="E234" s="16">
        <v>13.2</v>
      </c>
      <c r="F234" s="19">
        <f t="shared" si="20"/>
        <v>0.13200000000000001</v>
      </c>
      <c r="G234" s="20">
        <v>20</v>
      </c>
      <c r="H234" s="19">
        <f t="shared" si="21"/>
        <v>0.2</v>
      </c>
      <c r="I234" s="5">
        <v>0.49532710280373832</v>
      </c>
    </row>
    <row r="235" spans="1:9" x14ac:dyDescent="0.25">
      <c r="A235" s="1" t="s">
        <v>232</v>
      </c>
      <c r="B235" s="3">
        <v>2120</v>
      </c>
      <c r="C235" s="6">
        <v>60037</v>
      </c>
      <c r="D235" s="5">
        <v>0.47641509433962265</v>
      </c>
      <c r="E235" s="16">
        <v>19.100000000000001</v>
      </c>
      <c r="F235" s="19">
        <f t="shared" si="20"/>
        <v>0.191</v>
      </c>
      <c r="G235" s="20">
        <v>30.4</v>
      </c>
      <c r="H235" s="19">
        <f t="shared" si="21"/>
        <v>0.30399999999999999</v>
      </c>
      <c r="I235" s="5">
        <v>0.60606060606060608</v>
      </c>
    </row>
    <row r="236" spans="1:9" x14ac:dyDescent="0.25">
      <c r="A236" s="1" t="s">
        <v>233</v>
      </c>
      <c r="B236" s="3">
        <v>8755</v>
      </c>
      <c r="C236" s="6">
        <v>91427</v>
      </c>
      <c r="D236" s="5">
        <v>0.6550542547115934</v>
      </c>
      <c r="E236" s="16">
        <v>7.2</v>
      </c>
      <c r="F236" s="19">
        <f t="shared" si="20"/>
        <v>7.2000000000000008E-2</v>
      </c>
      <c r="G236" s="20">
        <v>11.4</v>
      </c>
      <c r="H236" s="19">
        <f t="shared" si="21"/>
        <v>0.114</v>
      </c>
      <c r="I236" s="5">
        <v>0.14031620553359683</v>
      </c>
    </row>
    <row r="237" spans="1:9" x14ac:dyDescent="0.25">
      <c r="A237" s="1" t="s">
        <v>234</v>
      </c>
      <c r="B237" s="3">
        <v>2235</v>
      </c>
      <c r="C237" s="6">
        <v>58627</v>
      </c>
      <c r="D237" s="5">
        <v>0.29977628635346754</v>
      </c>
      <c r="E237" s="16">
        <v>15.7</v>
      </c>
      <c r="F237" s="19">
        <f t="shared" si="20"/>
        <v>0.157</v>
      </c>
      <c r="G237" s="20">
        <v>36.200000000000003</v>
      </c>
      <c r="H237" s="19">
        <f t="shared" si="21"/>
        <v>0.36200000000000004</v>
      </c>
      <c r="I237" s="5">
        <v>0.57657657657657657</v>
      </c>
    </row>
    <row r="238" spans="1:9" x14ac:dyDescent="0.25">
      <c r="A238" s="1" t="s">
        <v>235</v>
      </c>
      <c r="B238" s="3">
        <v>9200</v>
      </c>
      <c r="C238" s="6">
        <v>90569</v>
      </c>
      <c r="D238" s="5">
        <v>0.48695652173913045</v>
      </c>
      <c r="E238" s="16">
        <v>7.4</v>
      </c>
      <c r="F238" s="19">
        <f t="shared" si="20"/>
        <v>7.400000000000001E-2</v>
      </c>
      <c r="G238" s="20">
        <v>10.3</v>
      </c>
      <c r="H238" s="19">
        <f t="shared" si="21"/>
        <v>0.10300000000000001</v>
      </c>
      <c r="I238" s="5">
        <v>0.28467153284671531</v>
      </c>
    </row>
    <row r="239" spans="1:9" x14ac:dyDescent="0.25">
      <c r="A239" s="1" t="s">
        <v>236</v>
      </c>
      <c r="B239" s="3">
        <v>1690</v>
      </c>
      <c r="C239" s="6">
        <v>59658</v>
      </c>
      <c r="D239" s="5">
        <v>0.30769230769230771</v>
      </c>
      <c r="E239" s="16">
        <v>20.399999999999999</v>
      </c>
      <c r="F239" s="19">
        <f t="shared" si="20"/>
        <v>0.20399999999999999</v>
      </c>
      <c r="G239" s="20">
        <v>33.799999999999997</v>
      </c>
      <c r="H239" s="19">
        <f t="shared" si="21"/>
        <v>0.33799999999999997</v>
      </c>
      <c r="I239" s="5">
        <v>0.58450704225352113</v>
      </c>
    </row>
    <row r="240" spans="1:9" x14ac:dyDescent="0.25">
      <c r="A240" s="1" t="s">
        <v>237</v>
      </c>
      <c r="B240" s="3">
        <v>660</v>
      </c>
      <c r="C240" s="6">
        <v>110015</v>
      </c>
      <c r="D240" s="5">
        <v>0.16666666666666666</v>
      </c>
      <c r="E240" s="16">
        <v>4.5</v>
      </c>
      <c r="F240" s="19">
        <f t="shared" si="20"/>
        <v>4.4999999999999998E-2</v>
      </c>
      <c r="G240" s="20">
        <v>0</v>
      </c>
      <c r="H240" s="19">
        <f t="shared" si="21"/>
        <v>0</v>
      </c>
      <c r="I240" s="5">
        <v>3.8461538461538464E-2</v>
      </c>
    </row>
    <row r="241" spans="1:9" x14ac:dyDescent="0.25">
      <c r="A241" s="1" t="s">
        <v>238</v>
      </c>
      <c r="B241" s="3">
        <v>2055</v>
      </c>
      <c r="C241" s="6">
        <v>91792</v>
      </c>
      <c r="D241" s="5">
        <v>0.32846715328467152</v>
      </c>
      <c r="E241" s="16">
        <v>8.3000000000000007</v>
      </c>
      <c r="F241" s="19">
        <f t="shared" si="20"/>
        <v>8.3000000000000004E-2</v>
      </c>
      <c r="G241" s="20">
        <v>18.100000000000001</v>
      </c>
      <c r="H241" s="19">
        <f t="shared" si="21"/>
        <v>0.18100000000000002</v>
      </c>
      <c r="I241" s="5">
        <v>0.18</v>
      </c>
    </row>
    <row r="242" spans="1:9" x14ac:dyDescent="0.25">
      <c r="A242" s="1" t="s">
        <v>239</v>
      </c>
      <c r="B242" s="3">
        <v>390</v>
      </c>
      <c r="C242" s="6">
        <v>129633</v>
      </c>
      <c r="D242" s="5">
        <v>0.61538461538461542</v>
      </c>
      <c r="E242" s="16">
        <v>3.8</v>
      </c>
      <c r="F242" s="19">
        <f t="shared" si="20"/>
        <v>3.7999999999999999E-2</v>
      </c>
      <c r="G242" s="20">
        <v>9.1</v>
      </c>
      <c r="H242" s="19">
        <f t="shared" si="21"/>
        <v>9.0999999999999998E-2</v>
      </c>
      <c r="I242" s="5">
        <v>0</v>
      </c>
    </row>
    <row r="243" spans="1:9" x14ac:dyDescent="0.25">
      <c r="A243" s="1" t="s">
        <v>240</v>
      </c>
      <c r="B243" s="3">
        <v>8730</v>
      </c>
      <c r="C243" s="6">
        <v>57810</v>
      </c>
      <c r="D243" s="5">
        <v>0.20790378006872853</v>
      </c>
      <c r="E243" s="16">
        <v>13.2</v>
      </c>
      <c r="F243" s="19">
        <f t="shared" si="20"/>
        <v>0.13200000000000001</v>
      </c>
      <c r="G243" s="20">
        <v>13.3</v>
      </c>
      <c r="H243" s="19">
        <f t="shared" si="21"/>
        <v>0.13300000000000001</v>
      </c>
      <c r="I243" s="5">
        <v>0.66700000000000004</v>
      </c>
    </row>
    <row r="244" spans="1:9" x14ac:dyDescent="0.25">
      <c r="A244" s="1" t="s">
        <v>241</v>
      </c>
      <c r="B244" s="3">
        <v>2480</v>
      </c>
      <c r="C244" s="6">
        <v>62074</v>
      </c>
      <c r="D244" s="5">
        <v>0.18145161290322581</v>
      </c>
      <c r="E244" s="16">
        <v>9.5</v>
      </c>
      <c r="F244" s="19">
        <f t="shared" si="20"/>
        <v>9.5000000000000001E-2</v>
      </c>
      <c r="G244" s="20">
        <v>11.4</v>
      </c>
      <c r="H244" s="19">
        <f t="shared" si="21"/>
        <v>0.114</v>
      </c>
      <c r="I244" s="5">
        <v>0.59322033898305082</v>
      </c>
    </row>
    <row r="245" spans="1:9" x14ac:dyDescent="0.25">
      <c r="A245" s="1" t="s">
        <v>242</v>
      </c>
      <c r="B245" s="3">
        <v>3330</v>
      </c>
      <c r="C245" s="6">
        <v>100221</v>
      </c>
      <c r="D245" s="5">
        <v>0.37237237237237236</v>
      </c>
      <c r="E245" s="16">
        <v>3.6</v>
      </c>
      <c r="F245" s="19">
        <f t="shared" si="20"/>
        <v>3.6000000000000004E-2</v>
      </c>
      <c r="G245" s="20">
        <v>6.5</v>
      </c>
      <c r="H245" s="19">
        <f t="shared" si="21"/>
        <v>6.5000000000000002E-2</v>
      </c>
      <c r="I245" s="5">
        <v>0.19742489270386265</v>
      </c>
    </row>
    <row r="246" spans="1:9" x14ac:dyDescent="0.25">
      <c r="A246" s="1" t="s">
        <v>243</v>
      </c>
      <c r="B246" s="3">
        <v>1930</v>
      </c>
      <c r="C246" s="6">
        <v>65786</v>
      </c>
      <c r="D246" s="5">
        <v>0.29274611398963729</v>
      </c>
      <c r="E246" s="16">
        <v>10.1</v>
      </c>
      <c r="F246" s="19">
        <f t="shared" si="20"/>
        <v>0.10099999999999999</v>
      </c>
      <c r="G246" s="20">
        <v>16.399999999999999</v>
      </c>
      <c r="H246" s="19">
        <f t="shared" si="21"/>
        <v>0.16399999999999998</v>
      </c>
      <c r="I246" s="5">
        <v>0.38953488372093026</v>
      </c>
    </row>
    <row r="247" spans="1:9" x14ac:dyDescent="0.25">
      <c r="A247" s="1" t="s">
        <v>244</v>
      </c>
      <c r="B247" s="3">
        <v>14480</v>
      </c>
      <c r="C247" s="6">
        <v>104253</v>
      </c>
      <c r="D247" s="5">
        <v>0.4606353591160221</v>
      </c>
      <c r="E247" s="16">
        <v>3.1</v>
      </c>
      <c r="F247" s="19">
        <f t="shared" si="20"/>
        <v>3.1E-2</v>
      </c>
      <c r="G247" s="20">
        <v>3.5</v>
      </c>
      <c r="H247" s="19">
        <f t="shared" si="21"/>
        <v>3.5000000000000003E-2</v>
      </c>
      <c r="I247" s="5">
        <v>0.17386831275720166</v>
      </c>
    </row>
    <row r="248" spans="1:9" x14ac:dyDescent="0.25">
      <c r="A248" s="1" t="s">
        <v>245</v>
      </c>
      <c r="B248" s="3">
        <v>2720</v>
      </c>
      <c r="C248" s="6">
        <v>77728</v>
      </c>
      <c r="D248" s="5">
        <v>0.37132352941176472</v>
      </c>
      <c r="E248" s="16">
        <v>15.8</v>
      </c>
      <c r="F248" s="19">
        <f t="shared" si="20"/>
        <v>0.158</v>
      </c>
      <c r="G248" s="20">
        <v>27.4</v>
      </c>
      <c r="H248" s="19">
        <f t="shared" si="21"/>
        <v>0.27399999999999997</v>
      </c>
      <c r="I248" s="5">
        <v>0.35175879396984927</v>
      </c>
    </row>
    <row r="249" spans="1:9" x14ac:dyDescent="0.25">
      <c r="A249" s="1" t="s">
        <v>246</v>
      </c>
      <c r="B249" s="3">
        <v>5195</v>
      </c>
      <c r="C249" s="6">
        <v>85717</v>
      </c>
      <c r="D249" s="5">
        <v>0.70067372473532241</v>
      </c>
      <c r="E249" s="16">
        <v>5.8</v>
      </c>
      <c r="F249" s="19">
        <f t="shared" si="20"/>
        <v>5.7999999999999996E-2</v>
      </c>
      <c r="G249" s="20">
        <v>7.3</v>
      </c>
      <c r="H249" s="19">
        <f t="shared" si="21"/>
        <v>7.2999999999999995E-2</v>
      </c>
      <c r="I249" s="5">
        <v>0.18211920529801323</v>
      </c>
    </row>
    <row r="250" spans="1:9" x14ac:dyDescent="0.25">
      <c r="A250" s="1" t="s">
        <v>247</v>
      </c>
      <c r="B250" s="3">
        <v>1895</v>
      </c>
      <c r="C250" s="6">
        <v>61656</v>
      </c>
      <c r="D250" s="5">
        <v>0.46174142480211083</v>
      </c>
      <c r="E250" s="16">
        <v>9.8000000000000007</v>
      </c>
      <c r="F250" s="19">
        <f t="shared" si="20"/>
        <v>9.8000000000000004E-2</v>
      </c>
      <c r="G250" s="20">
        <v>15.6</v>
      </c>
      <c r="H250" s="19">
        <f t="shared" si="21"/>
        <v>0.156</v>
      </c>
      <c r="I250" s="5">
        <v>0.26589595375722541</v>
      </c>
    </row>
    <row r="251" spans="1:9" x14ac:dyDescent="0.25">
      <c r="A251" s="1" t="s">
        <v>248</v>
      </c>
      <c r="B251" s="3">
        <v>1925</v>
      </c>
      <c r="C251" s="6">
        <v>53630</v>
      </c>
      <c r="D251" s="5">
        <v>0.27012987012987011</v>
      </c>
      <c r="E251" s="16">
        <v>10.9</v>
      </c>
      <c r="F251" s="19">
        <f t="shared" si="20"/>
        <v>0.109</v>
      </c>
      <c r="G251" s="20">
        <v>12.5</v>
      </c>
      <c r="H251" s="19">
        <f t="shared" si="21"/>
        <v>0.125</v>
      </c>
      <c r="I251" s="5">
        <v>0.16740088105726872</v>
      </c>
    </row>
    <row r="252" spans="1:9" x14ac:dyDescent="0.25">
      <c r="A252" s="1" t="s">
        <v>249</v>
      </c>
      <c r="B252" s="3">
        <v>2255</v>
      </c>
      <c r="C252" s="6">
        <v>57803</v>
      </c>
      <c r="D252" s="5">
        <v>0.24168514412416853</v>
      </c>
      <c r="E252" s="16">
        <v>16.399999999999999</v>
      </c>
      <c r="F252" s="19">
        <f t="shared" si="20"/>
        <v>0.16399999999999998</v>
      </c>
      <c r="G252" s="20">
        <v>26.3</v>
      </c>
      <c r="H252" s="19">
        <f t="shared" si="21"/>
        <v>0.26300000000000001</v>
      </c>
      <c r="I252" s="5">
        <v>0.53807106598984766</v>
      </c>
    </row>
    <row r="253" spans="1:9" x14ac:dyDescent="0.25">
      <c r="A253" s="1" t="s">
        <v>250</v>
      </c>
      <c r="B253" s="3">
        <v>5800</v>
      </c>
      <c r="C253" s="6">
        <v>103302</v>
      </c>
      <c r="D253" s="5">
        <v>0.35086206896551725</v>
      </c>
      <c r="E253" s="16">
        <v>5.0999999999999996</v>
      </c>
      <c r="F253" s="19">
        <f t="shared" si="20"/>
        <v>5.0999999999999997E-2</v>
      </c>
      <c r="G253" s="20">
        <v>6.4</v>
      </c>
      <c r="H253" s="19">
        <f t="shared" si="21"/>
        <v>6.4000000000000001E-2</v>
      </c>
      <c r="I253" s="5">
        <v>0.14572864321608039</v>
      </c>
    </row>
    <row r="254" spans="1:9" x14ac:dyDescent="0.25">
      <c r="A254" s="1" t="s">
        <v>251</v>
      </c>
      <c r="B254" s="3">
        <v>11865</v>
      </c>
      <c r="C254" s="6">
        <v>98773</v>
      </c>
      <c r="D254" s="5">
        <v>0.40328697850821743</v>
      </c>
      <c r="E254" s="16">
        <v>5.6</v>
      </c>
      <c r="F254" s="19">
        <f t="shared" si="20"/>
        <v>5.5999999999999994E-2</v>
      </c>
      <c r="G254" s="20">
        <v>7.4</v>
      </c>
      <c r="H254" s="19">
        <f t="shared" si="21"/>
        <v>7.400000000000001E-2</v>
      </c>
      <c r="I254" s="5">
        <v>0.18922305764411027</v>
      </c>
    </row>
    <row r="255" spans="1:9" x14ac:dyDescent="0.25">
      <c r="A255" s="1" t="s">
        <v>252</v>
      </c>
      <c r="B255" s="3">
        <v>1240</v>
      </c>
      <c r="C255" s="6">
        <v>95754</v>
      </c>
      <c r="D255" s="5">
        <v>0.48790322580645162</v>
      </c>
      <c r="E255" s="16">
        <v>2</v>
      </c>
      <c r="F255" s="19">
        <f t="shared" si="20"/>
        <v>0.02</v>
      </c>
      <c r="G255" s="20">
        <v>0</v>
      </c>
      <c r="H255" s="19">
        <f t="shared" si="21"/>
        <v>0</v>
      </c>
      <c r="I255" s="5">
        <v>6.25E-2</v>
      </c>
    </row>
    <row r="256" spans="1:9" x14ac:dyDescent="0.25">
      <c r="A256" s="1" t="s">
        <v>253</v>
      </c>
      <c r="B256" s="3">
        <v>3795</v>
      </c>
      <c r="C256" s="6">
        <v>67926</v>
      </c>
      <c r="D256" s="5">
        <v>0.43741765480895917</v>
      </c>
      <c r="E256" s="16">
        <v>11.6</v>
      </c>
      <c r="F256" s="19">
        <f t="shared" si="20"/>
        <v>0.11599999999999999</v>
      </c>
      <c r="G256" s="20">
        <v>19</v>
      </c>
      <c r="H256" s="19">
        <f t="shared" si="21"/>
        <v>0.19</v>
      </c>
      <c r="I256" s="5">
        <v>0.52362204724409445</v>
      </c>
    </row>
    <row r="257" spans="1:9" x14ac:dyDescent="0.25">
      <c r="A257" s="1" t="s">
        <v>254</v>
      </c>
      <c r="B257" s="3">
        <v>2990</v>
      </c>
      <c r="C257" s="6">
        <v>65840</v>
      </c>
      <c r="D257" s="5">
        <v>0.57023411371237454</v>
      </c>
      <c r="E257" s="16">
        <v>17.7</v>
      </c>
      <c r="F257" s="19">
        <f t="shared" si="20"/>
        <v>0.17699999999999999</v>
      </c>
      <c r="G257" s="20">
        <v>24.5</v>
      </c>
      <c r="H257" s="19">
        <f t="shared" si="21"/>
        <v>0.245</v>
      </c>
      <c r="I257" s="5">
        <v>0.50952380952380949</v>
      </c>
    </row>
    <row r="258" spans="1:9" x14ac:dyDescent="0.25">
      <c r="A258" s="1" t="s">
        <v>255</v>
      </c>
      <c r="B258" s="3">
        <v>1195</v>
      </c>
      <c r="C258" s="6">
        <v>122072</v>
      </c>
      <c r="D258" s="5">
        <v>0.19665271966527198</v>
      </c>
      <c r="E258" s="16">
        <v>1.3</v>
      </c>
      <c r="F258" s="19">
        <f t="shared" si="20"/>
        <v>1.3000000000000001E-2</v>
      </c>
      <c r="G258" s="20">
        <v>0</v>
      </c>
      <c r="H258" s="19">
        <f t="shared" si="21"/>
        <v>0</v>
      </c>
      <c r="I258" s="5">
        <v>3.2608695652173912E-2</v>
      </c>
    </row>
    <row r="259" spans="1:9" x14ac:dyDescent="0.25">
      <c r="A259" s="1" t="s">
        <v>256</v>
      </c>
      <c r="B259" s="3">
        <v>3395</v>
      </c>
      <c r="C259" s="6">
        <v>77140</v>
      </c>
      <c r="D259" s="5">
        <v>0.49042709867452133</v>
      </c>
      <c r="E259" s="16">
        <v>13.5</v>
      </c>
      <c r="F259" s="19">
        <f t="shared" si="20"/>
        <v>0.13500000000000001</v>
      </c>
      <c r="G259" s="20">
        <v>19.600000000000001</v>
      </c>
      <c r="H259" s="19">
        <f t="shared" si="21"/>
        <v>0.19600000000000001</v>
      </c>
      <c r="I259" s="5">
        <v>0.43171806167400884</v>
      </c>
    </row>
    <row r="260" spans="1:9" x14ac:dyDescent="0.25">
      <c r="A260" s="1" t="s">
        <v>257</v>
      </c>
      <c r="B260" s="3">
        <v>6510</v>
      </c>
      <c r="C260" s="6">
        <v>105264</v>
      </c>
      <c r="D260" s="5">
        <v>0.41858678955453149</v>
      </c>
      <c r="E260" s="16">
        <v>6.1</v>
      </c>
      <c r="F260" s="19">
        <f t="shared" si="20"/>
        <v>6.0999999999999999E-2</v>
      </c>
      <c r="G260" s="20">
        <v>6</v>
      </c>
      <c r="H260" s="19">
        <f t="shared" si="21"/>
        <v>0.06</v>
      </c>
      <c r="I260" s="5">
        <v>6.2231759656652362E-2</v>
      </c>
    </row>
    <row r="261" spans="1:9" x14ac:dyDescent="0.25">
      <c r="A261" s="1" t="s">
        <v>258</v>
      </c>
      <c r="B261" s="3">
        <v>105</v>
      </c>
      <c r="C261" s="8" t="s">
        <v>288</v>
      </c>
      <c r="D261" s="21">
        <v>0.61904761904761907</v>
      </c>
      <c r="E261" s="23"/>
      <c r="F261" s="21" t="s">
        <v>288</v>
      </c>
      <c r="G261" s="22"/>
      <c r="H261" s="21" t="s">
        <v>288</v>
      </c>
      <c r="I261" s="5">
        <v>1</v>
      </c>
    </row>
    <row r="262" spans="1:9" x14ac:dyDescent="0.25">
      <c r="A262" s="1" t="s">
        <v>259</v>
      </c>
      <c r="B262" s="3">
        <v>365</v>
      </c>
      <c r="C262" s="6">
        <v>51758</v>
      </c>
      <c r="D262" s="5">
        <v>0.34246575342465752</v>
      </c>
      <c r="E262" s="16">
        <v>6.8</v>
      </c>
      <c r="F262" s="19">
        <f t="shared" ref="F262:F281" si="22">E262/100</f>
        <v>6.8000000000000005E-2</v>
      </c>
      <c r="G262" s="20">
        <v>0</v>
      </c>
      <c r="H262" s="19">
        <f t="shared" ref="H262:H281" si="23">G262/100</f>
        <v>0</v>
      </c>
      <c r="I262" s="5">
        <v>0.93023255813953487</v>
      </c>
    </row>
    <row r="263" spans="1:9" x14ac:dyDescent="0.25">
      <c r="A263" s="1" t="s">
        <v>260</v>
      </c>
      <c r="B263" s="3">
        <v>630</v>
      </c>
      <c r="C263" s="6">
        <v>46093</v>
      </c>
      <c r="D263" s="5">
        <v>0.1111111111111111</v>
      </c>
      <c r="E263" s="16">
        <v>17.3</v>
      </c>
      <c r="F263" s="19">
        <f t="shared" si="22"/>
        <v>0.17300000000000001</v>
      </c>
      <c r="G263" s="20">
        <v>15.4</v>
      </c>
      <c r="H263" s="19">
        <f t="shared" si="23"/>
        <v>0.154</v>
      </c>
      <c r="I263" s="5">
        <v>0.54794520547945202</v>
      </c>
    </row>
    <row r="264" spans="1:9" x14ac:dyDescent="0.25">
      <c r="A264" s="1" t="s">
        <v>261</v>
      </c>
      <c r="B264" s="3">
        <v>7715</v>
      </c>
      <c r="C264" s="6">
        <v>93274</v>
      </c>
      <c r="D264" s="5">
        <v>0.73752430330524954</v>
      </c>
      <c r="E264" s="16">
        <v>6.3</v>
      </c>
      <c r="F264" s="19">
        <f t="shared" si="22"/>
        <v>6.3E-2</v>
      </c>
      <c r="G264" s="20">
        <v>8.1</v>
      </c>
      <c r="H264" s="19">
        <f t="shared" si="23"/>
        <v>8.1000000000000003E-2</v>
      </c>
      <c r="I264" s="5">
        <v>0.11042944785276074</v>
      </c>
    </row>
    <row r="265" spans="1:9" x14ac:dyDescent="0.25">
      <c r="A265" s="1" t="s">
        <v>262</v>
      </c>
      <c r="B265" s="3">
        <v>2495</v>
      </c>
      <c r="C265" s="6">
        <v>90059</v>
      </c>
      <c r="D265" s="5">
        <v>0.56513026052104209</v>
      </c>
      <c r="E265" s="16">
        <v>3.2</v>
      </c>
      <c r="F265" s="19">
        <f t="shared" si="22"/>
        <v>3.2000000000000001E-2</v>
      </c>
      <c r="G265" s="20">
        <v>5.8</v>
      </c>
      <c r="H265" s="19">
        <f t="shared" si="23"/>
        <v>5.7999999999999996E-2</v>
      </c>
      <c r="I265" s="5">
        <v>0.22699386503067484</v>
      </c>
    </row>
    <row r="266" spans="1:9" x14ac:dyDescent="0.25">
      <c r="A266" s="1" t="s">
        <v>263</v>
      </c>
      <c r="B266" s="3">
        <v>1735</v>
      </c>
      <c r="C266" s="6">
        <v>151630</v>
      </c>
      <c r="D266" s="5">
        <v>0.30259365994236309</v>
      </c>
      <c r="E266" s="16">
        <v>5.2</v>
      </c>
      <c r="F266" s="19">
        <f t="shared" si="22"/>
        <v>5.2000000000000005E-2</v>
      </c>
      <c r="G266" s="20">
        <v>14.1</v>
      </c>
      <c r="H266" s="19">
        <f t="shared" si="23"/>
        <v>0.14099999999999999</v>
      </c>
      <c r="I266" s="5">
        <v>3.7735849056603772E-2</v>
      </c>
    </row>
    <row r="267" spans="1:9" x14ac:dyDescent="0.25">
      <c r="A267" s="1" t="s">
        <v>264</v>
      </c>
      <c r="B267" s="3">
        <v>3390</v>
      </c>
      <c r="C267" s="6">
        <v>72841</v>
      </c>
      <c r="D267" s="5">
        <v>0.50442477876106195</v>
      </c>
      <c r="E267" s="16">
        <v>11.2</v>
      </c>
      <c r="F267" s="19">
        <f t="shared" si="22"/>
        <v>0.11199999999999999</v>
      </c>
      <c r="G267" s="20">
        <v>21.7</v>
      </c>
      <c r="H267" s="19">
        <f t="shared" si="23"/>
        <v>0.217</v>
      </c>
      <c r="I267" s="5">
        <v>0.30612244897959184</v>
      </c>
    </row>
    <row r="268" spans="1:9" x14ac:dyDescent="0.25">
      <c r="A268" s="1" t="s">
        <v>265</v>
      </c>
      <c r="B268" s="3">
        <v>3270</v>
      </c>
      <c r="C268" s="6">
        <v>67424</v>
      </c>
      <c r="D268" s="5">
        <v>0.22782874617737003</v>
      </c>
      <c r="E268" s="16">
        <v>16.2</v>
      </c>
      <c r="F268" s="19">
        <f t="shared" si="22"/>
        <v>0.16200000000000001</v>
      </c>
      <c r="G268" s="20">
        <v>32.9</v>
      </c>
      <c r="H268" s="19">
        <f t="shared" si="23"/>
        <v>0.32899999999999996</v>
      </c>
      <c r="I268" s="5">
        <v>0.33606557377049179</v>
      </c>
    </row>
    <row r="269" spans="1:9" x14ac:dyDescent="0.25">
      <c r="A269" s="1" t="s">
        <v>266</v>
      </c>
      <c r="B269" s="3">
        <v>3215</v>
      </c>
      <c r="C269" s="6">
        <v>50102</v>
      </c>
      <c r="D269" s="5">
        <v>0.46189735614307931</v>
      </c>
      <c r="E269" s="16">
        <v>20.2</v>
      </c>
      <c r="F269" s="19">
        <f t="shared" si="22"/>
        <v>0.20199999999999999</v>
      </c>
      <c r="G269" s="20">
        <v>38.1</v>
      </c>
      <c r="H269" s="19">
        <f t="shared" si="23"/>
        <v>0.38100000000000001</v>
      </c>
      <c r="I269" s="5">
        <v>0.70877192982456139</v>
      </c>
    </row>
    <row r="270" spans="1:9" x14ac:dyDescent="0.25">
      <c r="A270" s="1" t="s">
        <v>267</v>
      </c>
      <c r="B270" s="3">
        <v>3035</v>
      </c>
      <c r="C270" s="6">
        <v>61642</v>
      </c>
      <c r="D270" s="5">
        <v>0.30642504118616143</v>
      </c>
      <c r="E270" s="16">
        <v>11.4</v>
      </c>
      <c r="F270" s="19">
        <f t="shared" si="22"/>
        <v>0.114</v>
      </c>
      <c r="G270" s="20">
        <v>8.6999999999999993</v>
      </c>
      <c r="H270" s="19">
        <f t="shared" si="23"/>
        <v>8.6999999999999994E-2</v>
      </c>
      <c r="I270" s="5">
        <v>0.4</v>
      </c>
    </row>
    <row r="271" spans="1:9" x14ac:dyDescent="0.25">
      <c r="A271" s="1" t="s">
        <v>268</v>
      </c>
      <c r="B271" s="3">
        <v>1320</v>
      </c>
      <c r="C271" s="6">
        <v>123740</v>
      </c>
      <c r="D271" s="5">
        <v>0.34469696969696972</v>
      </c>
      <c r="E271" s="16">
        <v>12.1</v>
      </c>
      <c r="F271" s="19">
        <f t="shared" si="22"/>
        <v>0.121</v>
      </c>
      <c r="G271" s="20">
        <v>19.600000000000001</v>
      </c>
      <c r="H271" s="19">
        <f t="shared" si="23"/>
        <v>0.19600000000000001</v>
      </c>
      <c r="I271" s="5">
        <v>0.32653061224489793</v>
      </c>
    </row>
    <row r="272" spans="1:9" x14ac:dyDescent="0.25">
      <c r="A272" s="1" t="s">
        <v>269</v>
      </c>
      <c r="B272" s="3">
        <v>6325</v>
      </c>
      <c r="C272" s="6">
        <v>64308</v>
      </c>
      <c r="D272" s="5">
        <v>0.19130434782608696</v>
      </c>
      <c r="E272" s="16">
        <v>12</v>
      </c>
      <c r="F272" s="19">
        <f t="shared" si="22"/>
        <v>0.12</v>
      </c>
      <c r="G272" s="20">
        <v>13.3</v>
      </c>
      <c r="H272" s="19">
        <f t="shared" si="23"/>
        <v>0.13300000000000001</v>
      </c>
      <c r="I272" s="5">
        <v>0.45061728395061729</v>
      </c>
    </row>
    <row r="273" spans="1:9" x14ac:dyDescent="0.25">
      <c r="A273" s="1" t="s">
        <v>270</v>
      </c>
      <c r="B273" s="3">
        <v>1445</v>
      </c>
      <c r="C273" s="6">
        <v>139882</v>
      </c>
      <c r="D273" s="5">
        <v>0.11764705882352941</v>
      </c>
      <c r="E273" s="16">
        <v>5.5</v>
      </c>
      <c r="F273" s="19">
        <f t="shared" si="22"/>
        <v>5.5E-2</v>
      </c>
      <c r="G273" s="20">
        <v>12.9</v>
      </c>
      <c r="H273" s="19">
        <f t="shared" si="23"/>
        <v>0.129</v>
      </c>
      <c r="I273" s="5">
        <v>0.03</v>
      </c>
    </row>
    <row r="274" spans="1:9" x14ac:dyDescent="0.25">
      <c r="A274" s="1" t="s">
        <v>271</v>
      </c>
      <c r="B274" s="3">
        <v>1525</v>
      </c>
      <c r="C274" s="6">
        <v>58316</v>
      </c>
      <c r="D274" s="5">
        <v>1.9672131147540985E-2</v>
      </c>
      <c r="E274" s="16">
        <v>8.5</v>
      </c>
      <c r="F274" s="19">
        <f t="shared" si="22"/>
        <v>8.5000000000000006E-2</v>
      </c>
      <c r="G274" s="20">
        <v>13.7</v>
      </c>
      <c r="H274" s="19">
        <f t="shared" si="23"/>
        <v>0.13699999999999998</v>
      </c>
      <c r="I274" s="5">
        <v>6.9444444444444448E-2</v>
      </c>
    </row>
    <row r="275" spans="1:9" x14ac:dyDescent="0.25">
      <c r="A275" s="1" t="s">
        <v>272</v>
      </c>
      <c r="B275" s="3">
        <v>2950</v>
      </c>
      <c r="C275" s="6">
        <v>42363</v>
      </c>
      <c r="D275" s="5">
        <v>0.3677966101694915</v>
      </c>
      <c r="E275" s="16">
        <v>25.3</v>
      </c>
      <c r="F275" s="19">
        <f t="shared" si="22"/>
        <v>0.253</v>
      </c>
      <c r="G275" s="20">
        <v>39.299999999999997</v>
      </c>
      <c r="H275" s="19">
        <f t="shared" si="23"/>
        <v>0.39299999999999996</v>
      </c>
      <c r="I275" s="5">
        <v>0.797583081570997</v>
      </c>
    </row>
    <row r="276" spans="1:9" x14ac:dyDescent="0.25">
      <c r="A276" s="1" t="s">
        <v>273</v>
      </c>
      <c r="B276" s="3">
        <v>8680</v>
      </c>
      <c r="C276" s="6">
        <v>97886</v>
      </c>
      <c r="D276" s="5">
        <v>0.63940092165898621</v>
      </c>
      <c r="E276" s="16">
        <v>6.9</v>
      </c>
      <c r="F276" s="19">
        <f t="shared" si="22"/>
        <v>6.9000000000000006E-2</v>
      </c>
      <c r="G276" s="20">
        <v>10</v>
      </c>
      <c r="H276" s="19">
        <f t="shared" si="23"/>
        <v>0.1</v>
      </c>
      <c r="I276" s="5">
        <v>0.12195121951219512</v>
      </c>
    </row>
    <row r="277" spans="1:9" x14ac:dyDescent="0.25">
      <c r="A277" s="1" t="s">
        <v>274</v>
      </c>
      <c r="B277" s="3">
        <v>8725</v>
      </c>
      <c r="C277" s="6">
        <v>104723</v>
      </c>
      <c r="D277" s="5">
        <v>0.52034383954154728</v>
      </c>
      <c r="E277" s="16">
        <v>5.3</v>
      </c>
      <c r="F277" s="19">
        <f t="shared" si="22"/>
        <v>5.2999999999999999E-2</v>
      </c>
      <c r="G277" s="20">
        <v>5.2</v>
      </c>
      <c r="H277" s="19">
        <f t="shared" si="23"/>
        <v>5.2000000000000005E-2</v>
      </c>
      <c r="I277" s="5">
        <v>0.15619967793880837</v>
      </c>
    </row>
    <row r="278" spans="1:9" x14ac:dyDescent="0.25">
      <c r="A278" s="1" t="s">
        <v>275</v>
      </c>
      <c r="B278" s="3">
        <v>1310</v>
      </c>
      <c r="C278" s="6">
        <v>143583</v>
      </c>
      <c r="D278" s="5">
        <v>0.22137404580152673</v>
      </c>
      <c r="E278" s="16">
        <v>5.7</v>
      </c>
      <c r="F278" s="19">
        <f t="shared" si="22"/>
        <v>5.7000000000000002E-2</v>
      </c>
      <c r="G278" s="20">
        <v>4.0999999999999996</v>
      </c>
      <c r="H278" s="19">
        <f t="shared" si="23"/>
        <v>4.0999999999999995E-2</v>
      </c>
      <c r="I278" s="5">
        <v>0.15555555555555556</v>
      </c>
    </row>
    <row r="279" spans="1:9" ht="30" x14ac:dyDescent="0.25">
      <c r="A279" s="1" t="s">
        <v>276</v>
      </c>
      <c r="B279" s="3">
        <v>690</v>
      </c>
      <c r="C279" s="6">
        <v>67565</v>
      </c>
      <c r="D279" s="5">
        <v>2.8985507246376812E-2</v>
      </c>
      <c r="E279" s="16">
        <v>11.6</v>
      </c>
      <c r="F279" s="19">
        <f t="shared" si="22"/>
        <v>0.11599999999999999</v>
      </c>
      <c r="G279" s="20">
        <v>27.8</v>
      </c>
      <c r="H279" s="19">
        <f t="shared" si="23"/>
        <v>0.27800000000000002</v>
      </c>
      <c r="I279" s="5">
        <v>0.17910447761194029</v>
      </c>
    </row>
    <row r="280" spans="1:9" x14ac:dyDescent="0.25">
      <c r="A280" s="1" t="s">
        <v>277</v>
      </c>
      <c r="B280" s="3">
        <v>2275</v>
      </c>
      <c r="C280" s="6">
        <v>70946</v>
      </c>
      <c r="D280" s="5">
        <v>0.32527472527472528</v>
      </c>
      <c r="E280" s="16">
        <v>11.6</v>
      </c>
      <c r="F280" s="19">
        <f t="shared" si="22"/>
        <v>0.11599999999999999</v>
      </c>
      <c r="G280" s="20">
        <v>18.8</v>
      </c>
      <c r="H280" s="19">
        <f t="shared" si="23"/>
        <v>0.188</v>
      </c>
      <c r="I280" s="5">
        <v>0.38636363636363635</v>
      </c>
    </row>
    <row r="281" spans="1:9" x14ac:dyDescent="0.25">
      <c r="A281" s="1" t="s">
        <v>278</v>
      </c>
      <c r="B281" s="3">
        <v>3860</v>
      </c>
      <c r="C281" s="6">
        <v>75631</v>
      </c>
      <c r="D281" s="5">
        <v>0.30051813471502592</v>
      </c>
      <c r="E281" s="16">
        <v>9.6</v>
      </c>
      <c r="F281" s="19">
        <f t="shared" si="22"/>
        <v>9.6000000000000002E-2</v>
      </c>
      <c r="G281" s="20">
        <v>15.1</v>
      </c>
      <c r="H281" s="19">
        <f t="shared" si="23"/>
        <v>0.151</v>
      </c>
      <c r="I281" s="5">
        <v>0.40559440559440557</v>
      </c>
    </row>
    <row r="282" spans="1:9" x14ac:dyDescent="0.25">
      <c r="E282" s="17">
        <f>SUM(E2:E281)</f>
        <v>2764.0999999999995</v>
      </c>
      <c r="F282" s="17"/>
      <c r="G282" s="18">
        <f>SUM(G2:G281)</f>
        <v>4233</v>
      </c>
      <c r="H282" s="12"/>
    </row>
    <row r="283" spans="1:9" x14ac:dyDescent="0.25">
      <c r="A283" s="24" t="s">
        <v>289</v>
      </c>
    </row>
    <row r="284" spans="1:9" x14ac:dyDescent="0.25">
      <c r="A284" s="4"/>
    </row>
  </sheetData>
  <sheetProtection algorithmName="SHA-512" hashValue="OiUeQWET16hM9sOc/Ipk6JGASB8KVxGJ66YzyicaDw05u14uuLrC0BuHqUzukFEJ61TVm3cvd+LWwcF+DpCaGA==" saltValue="UMMXeln0hFYIouuaiYWP8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Kolkman</dc:creator>
  <cp:lastModifiedBy>Andrea Donini</cp:lastModifiedBy>
  <dcterms:created xsi:type="dcterms:W3CDTF">2019-05-15T20:04:55Z</dcterms:created>
  <dcterms:modified xsi:type="dcterms:W3CDTF">2019-08-06T16:14:02Z</dcterms:modified>
</cp:coreProperties>
</file>